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showInkAnnotation="0"/>
  <mc:AlternateContent xmlns:mc="http://schemas.openxmlformats.org/markup-compatibility/2006">
    <mc:Choice Requires="x15">
      <x15ac:absPath xmlns:x15ac="http://schemas.microsoft.com/office/spreadsheetml/2010/11/ac" url="T:\Berufsbildung  Industriekeramiker\AAA BiVo Berufsfeld IK\Homepage\2019\"/>
    </mc:Choice>
  </mc:AlternateContent>
  <xr:revisionPtr revIDLastSave="0" documentId="8_{396AFEC3-51EA-4591-98D5-C59574CC8A58}" xr6:coauthVersionLast="40" xr6:coauthVersionMax="40" xr10:uidLastSave="{00000000-0000-0000-0000-000000000000}"/>
  <bookViews>
    <workbookView xWindow="-120" yWindow="-120" windowWidth="29040" windowHeight="17640" xr2:uid="{00000000-000D-0000-FFFF-FFFF00000000}"/>
  </bookViews>
  <sheets>
    <sheet name="Spesenformular" sheetId="17" r:id="rId1"/>
    <sheet name="Detailabrechnung" sheetId="15" r:id="rId2"/>
    <sheet name="Zusatzblatt Detailabrechnung" sheetId="16" r:id="rId3"/>
  </sheets>
  <definedNames>
    <definedName name="_xlnm.Print_Area" localSheetId="1">Detailabrechnung!$A:$N</definedName>
    <definedName name="_xlnm.Print_Area" localSheetId="0">Spesenformular!$A:$M</definedName>
    <definedName name="_xlnm.Print_Area" localSheetId="2">'Zusatzblatt Detailabrechnung'!$A:$N</definedName>
  </definedNames>
  <calcPr calcId="191029"/>
</workbook>
</file>

<file path=xl/calcChain.xml><?xml version="1.0" encoding="utf-8"?>
<calcChain xmlns="http://schemas.openxmlformats.org/spreadsheetml/2006/main">
  <c r="L1" i="15" l="1"/>
  <c r="L1" i="16"/>
  <c r="D1" i="15" l="1"/>
  <c r="D1" i="16"/>
  <c r="H46" i="17" l="1"/>
  <c r="H45" i="17"/>
  <c r="H44" i="17"/>
  <c r="B46" i="17"/>
  <c r="B45" i="17"/>
  <c r="B44" i="17"/>
  <c r="M58" i="16" l="1"/>
  <c r="M59" i="15" s="1"/>
  <c r="L58" i="16"/>
  <c r="L59" i="15" s="1"/>
  <c r="K58" i="16"/>
  <c r="K59" i="15" s="1"/>
  <c r="I58" i="16"/>
  <c r="I59" i="15" s="1"/>
  <c r="G58" i="16"/>
  <c r="G59" i="15" s="1"/>
  <c r="E58" i="16"/>
  <c r="E59" i="15" s="1"/>
  <c r="C58" i="16"/>
  <c r="C59" i="15" s="1"/>
  <c r="J57" i="16"/>
  <c r="H57" i="16"/>
  <c r="F57" i="16"/>
  <c r="D57" i="16"/>
  <c r="J56" i="16"/>
  <c r="H56" i="16"/>
  <c r="F56" i="16"/>
  <c r="D56" i="16"/>
  <c r="J55" i="16"/>
  <c r="H55" i="16"/>
  <c r="F55" i="16"/>
  <c r="D55" i="16"/>
  <c r="J54" i="16"/>
  <c r="H54" i="16"/>
  <c r="F54" i="16"/>
  <c r="D54" i="16"/>
  <c r="J53" i="16"/>
  <c r="H53" i="16"/>
  <c r="F53" i="16"/>
  <c r="D53" i="16"/>
  <c r="J52" i="16"/>
  <c r="H52" i="16"/>
  <c r="F52" i="16"/>
  <c r="D52" i="16"/>
  <c r="J51" i="16"/>
  <c r="H51" i="16"/>
  <c r="F51" i="16"/>
  <c r="D51" i="16"/>
  <c r="J50" i="16"/>
  <c r="H50" i="16"/>
  <c r="F50" i="16"/>
  <c r="D50" i="16"/>
  <c r="J49" i="16"/>
  <c r="H49" i="16"/>
  <c r="F49" i="16"/>
  <c r="D49" i="16"/>
  <c r="J48" i="16"/>
  <c r="H48" i="16"/>
  <c r="F48" i="16"/>
  <c r="D48" i="16"/>
  <c r="J47" i="16"/>
  <c r="H47" i="16"/>
  <c r="F47" i="16"/>
  <c r="D47" i="16"/>
  <c r="J46" i="16"/>
  <c r="H46" i="16"/>
  <c r="F46" i="16"/>
  <c r="D46" i="16"/>
  <c r="J45" i="16"/>
  <c r="H45" i="16"/>
  <c r="F45" i="16"/>
  <c r="D45" i="16"/>
  <c r="J44" i="16"/>
  <c r="H44" i="16"/>
  <c r="F44" i="16"/>
  <c r="D44" i="16"/>
  <c r="J43" i="16"/>
  <c r="H43" i="16"/>
  <c r="F43" i="16"/>
  <c r="D43" i="16"/>
  <c r="J42" i="16"/>
  <c r="H42" i="16"/>
  <c r="F42" i="16"/>
  <c r="D42" i="16"/>
  <c r="J41" i="16"/>
  <c r="H41" i="16"/>
  <c r="F41" i="16"/>
  <c r="D41" i="16"/>
  <c r="J40" i="16"/>
  <c r="H40" i="16"/>
  <c r="F40" i="16"/>
  <c r="D40" i="16"/>
  <c r="J39" i="16"/>
  <c r="H39" i="16"/>
  <c r="F39" i="16"/>
  <c r="D39" i="16"/>
  <c r="J38" i="16"/>
  <c r="H38" i="16"/>
  <c r="F38" i="16"/>
  <c r="D38" i="16"/>
  <c r="J37" i="16"/>
  <c r="H37" i="16"/>
  <c r="F37" i="16"/>
  <c r="D37" i="16"/>
  <c r="J36" i="16"/>
  <c r="H36" i="16"/>
  <c r="F36" i="16"/>
  <c r="D36" i="16"/>
  <c r="J35" i="16"/>
  <c r="H35" i="16"/>
  <c r="F35" i="16"/>
  <c r="D35" i="16"/>
  <c r="J34" i="16"/>
  <c r="H34" i="16"/>
  <c r="F34" i="16"/>
  <c r="D34" i="16"/>
  <c r="J33" i="16"/>
  <c r="H33" i="16"/>
  <c r="F33" i="16"/>
  <c r="D33" i="16"/>
  <c r="J32" i="16"/>
  <c r="H32" i="16"/>
  <c r="F32" i="16"/>
  <c r="D32" i="16"/>
  <c r="J31" i="16"/>
  <c r="H31" i="16"/>
  <c r="F31" i="16"/>
  <c r="D31" i="16"/>
  <c r="J30" i="16"/>
  <c r="H30" i="16"/>
  <c r="F30" i="16"/>
  <c r="D30" i="16"/>
  <c r="J29" i="16"/>
  <c r="H29" i="16"/>
  <c r="F29" i="16"/>
  <c r="D29" i="16"/>
  <c r="J28" i="16"/>
  <c r="H28" i="16"/>
  <c r="F28" i="16"/>
  <c r="D28" i="16"/>
  <c r="J27" i="16"/>
  <c r="H27" i="16"/>
  <c r="F27" i="16"/>
  <c r="D27" i="16"/>
  <c r="J26" i="16"/>
  <c r="H26" i="16"/>
  <c r="F26" i="16"/>
  <c r="D26" i="16"/>
  <c r="J25" i="16"/>
  <c r="H25" i="16"/>
  <c r="F25" i="16"/>
  <c r="D25" i="16"/>
  <c r="J24" i="16"/>
  <c r="H24" i="16"/>
  <c r="F24" i="16"/>
  <c r="D24" i="16"/>
  <c r="J23" i="16"/>
  <c r="H23" i="16"/>
  <c r="F23" i="16"/>
  <c r="D23" i="16"/>
  <c r="J22" i="16"/>
  <c r="H22" i="16"/>
  <c r="F22" i="16"/>
  <c r="D22" i="16"/>
  <c r="J21" i="16"/>
  <c r="H21" i="16"/>
  <c r="F21" i="16"/>
  <c r="D21" i="16"/>
  <c r="J20" i="16"/>
  <c r="H20" i="16"/>
  <c r="F20" i="16"/>
  <c r="D20" i="16"/>
  <c r="J19" i="16"/>
  <c r="H19" i="16"/>
  <c r="F19" i="16"/>
  <c r="D19" i="16"/>
  <c r="J18" i="16"/>
  <c r="H18" i="16"/>
  <c r="F18" i="16"/>
  <c r="D18" i="16"/>
  <c r="J17" i="16"/>
  <c r="H17" i="16"/>
  <c r="F17" i="16"/>
  <c r="D17" i="16"/>
  <c r="J16" i="16"/>
  <c r="H16" i="16"/>
  <c r="F16" i="16"/>
  <c r="D16" i="16"/>
  <c r="J15" i="16"/>
  <c r="H15" i="16"/>
  <c r="F15" i="16"/>
  <c r="D15" i="16"/>
  <c r="J14" i="16"/>
  <c r="H14" i="16"/>
  <c r="F14" i="16"/>
  <c r="D14" i="16"/>
  <c r="J13" i="16"/>
  <c r="H13" i="16"/>
  <c r="F13" i="16"/>
  <c r="D13" i="16"/>
  <c r="J12" i="16"/>
  <c r="H12" i="16"/>
  <c r="F12" i="16"/>
  <c r="D12" i="16"/>
  <c r="J11" i="16"/>
  <c r="H11" i="16"/>
  <c r="F11" i="16"/>
  <c r="D11" i="16"/>
  <c r="J10" i="16"/>
  <c r="H10" i="16"/>
  <c r="F10" i="16"/>
  <c r="D10" i="16"/>
  <c r="J9" i="16"/>
  <c r="H9" i="16"/>
  <c r="F9" i="16"/>
  <c r="D9" i="16"/>
  <c r="J8" i="16"/>
  <c r="H8" i="16"/>
  <c r="H58" i="16" s="1"/>
  <c r="H59" i="15" s="1"/>
  <c r="F8" i="16"/>
  <c r="D8" i="16"/>
  <c r="D58" i="16" s="1"/>
  <c r="D59" i="15" s="1"/>
  <c r="M58" i="15"/>
  <c r="L58" i="15"/>
  <c r="K58" i="15"/>
  <c r="I58" i="15"/>
  <c r="G58" i="15"/>
  <c r="E58" i="15"/>
  <c r="C58" i="15"/>
  <c r="J57" i="15"/>
  <c r="H57" i="15"/>
  <c r="F57" i="15"/>
  <c r="D57" i="15"/>
  <c r="J56" i="15"/>
  <c r="H56" i="15"/>
  <c r="F56" i="15"/>
  <c r="D56" i="15"/>
  <c r="J55" i="15"/>
  <c r="H55" i="15"/>
  <c r="F55" i="15"/>
  <c r="D55" i="15"/>
  <c r="J54" i="15"/>
  <c r="H54" i="15"/>
  <c r="F54" i="15"/>
  <c r="D54" i="15"/>
  <c r="J53" i="15"/>
  <c r="H53" i="15"/>
  <c r="F53" i="15"/>
  <c r="D53" i="15"/>
  <c r="J52" i="15"/>
  <c r="H52" i="15"/>
  <c r="F52" i="15"/>
  <c r="D52" i="15"/>
  <c r="J51" i="15"/>
  <c r="H51" i="15"/>
  <c r="F51" i="15"/>
  <c r="D51" i="15"/>
  <c r="J50" i="15"/>
  <c r="H50" i="15"/>
  <c r="F50" i="15"/>
  <c r="D50" i="15"/>
  <c r="J49" i="15"/>
  <c r="H49" i="15"/>
  <c r="F49" i="15"/>
  <c r="D49" i="15"/>
  <c r="J48" i="15"/>
  <c r="H48" i="15"/>
  <c r="F48" i="15"/>
  <c r="D48" i="15"/>
  <c r="J47" i="15"/>
  <c r="H47" i="15"/>
  <c r="F47" i="15"/>
  <c r="D47" i="15"/>
  <c r="J46" i="15"/>
  <c r="H46" i="15"/>
  <c r="F46" i="15"/>
  <c r="D46" i="15"/>
  <c r="J45" i="15"/>
  <c r="H45" i="15"/>
  <c r="F45" i="15"/>
  <c r="D45" i="15"/>
  <c r="J44" i="15"/>
  <c r="H44" i="15"/>
  <c r="F44" i="15"/>
  <c r="D44" i="15"/>
  <c r="J43" i="15"/>
  <c r="H43" i="15"/>
  <c r="F43" i="15"/>
  <c r="D43" i="15"/>
  <c r="J42" i="15"/>
  <c r="H42" i="15"/>
  <c r="F42" i="15"/>
  <c r="D42" i="15"/>
  <c r="J41" i="15"/>
  <c r="H41" i="15"/>
  <c r="F41" i="15"/>
  <c r="D41" i="15"/>
  <c r="J40" i="15"/>
  <c r="H40" i="15"/>
  <c r="F40" i="15"/>
  <c r="D40" i="15"/>
  <c r="J39" i="15"/>
  <c r="H39" i="15"/>
  <c r="F39" i="15"/>
  <c r="D39" i="15"/>
  <c r="J38" i="15"/>
  <c r="H38" i="15"/>
  <c r="F38" i="15"/>
  <c r="D38" i="15"/>
  <c r="J37" i="15"/>
  <c r="H37" i="15"/>
  <c r="F37" i="15"/>
  <c r="D37" i="15"/>
  <c r="J36" i="15"/>
  <c r="H36" i="15"/>
  <c r="F36" i="15"/>
  <c r="D36" i="15"/>
  <c r="J35" i="15"/>
  <c r="H35" i="15"/>
  <c r="F35" i="15"/>
  <c r="D35" i="15"/>
  <c r="J34" i="15"/>
  <c r="H34" i="15"/>
  <c r="F34" i="15"/>
  <c r="D34" i="15"/>
  <c r="J33" i="15"/>
  <c r="H33" i="15"/>
  <c r="F33" i="15"/>
  <c r="D33" i="15"/>
  <c r="J32" i="15"/>
  <c r="H32" i="15"/>
  <c r="F32" i="15"/>
  <c r="D32" i="15"/>
  <c r="J31" i="15"/>
  <c r="H31" i="15"/>
  <c r="F31" i="15"/>
  <c r="D31" i="15"/>
  <c r="J30" i="15"/>
  <c r="H30" i="15"/>
  <c r="F30" i="15"/>
  <c r="D30" i="15"/>
  <c r="J29" i="15"/>
  <c r="H29" i="15"/>
  <c r="F29" i="15"/>
  <c r="D29" i="15"/>
  <c r="J28" i="15"/>
  <c r="H28" i="15"/>
  <c r="F28" i="15"/>
  <c r="D28" i="15"/>
  <c r="J27" i="15"/>
  <c r="H27" i="15"/>
  <c r="F27" i="15"/>
  <c r="D27" i="15"/>
  <c r="J26" i="15"/>
  <c r="H26" i="15"/>
  <c r="F26" i="15"/>
  <c r="D26" i="15"/>
  <c r="J25" i="15"/>
  <c r="H25" i="15"/>
  <c r="F25" i="15"/>
  <c r="D25" i="15"/>
  <c r="J24" i="15"/>
  <c r="H24" i="15"/>
  <c r="F24" i="15"/>
  <c r="D24" i="15"/>
  <c r="J23" i="15"/>
  <c r="H23" i="15"/>
  <c r="F23" i="15"/>
  <c r="D23" i="15"/>
  <c r="J22" i="15"/>
  <c r="H22" i="15"/>
  <c r="F22" i="15"/>
  <c r="D22" i="15"/>
  <c r="J21" i="15"/>
  <c r="H21" i="15"/>
  <c r="F21" i="15"/>
  <c r="D21" i="15"/>
  <c r="J20" i="15"/>
  <c r="H20" i="15"/>
  <c r="F20" i="15"/>
  <c r="D20" i="15"/>
  <c r="J19" i="15"/>
  <c r="H19" i="15"/>
  <c r="F19" i="15"/>
  <c r="D19" i="15"/>
  <c r="J18" i="15"/>
  <c r="H18" i="15"/>
  <c r="F18" i="15"/>
  <c r="D18" i="15"/>
  <c r="J17" i="15"/>
  <c r="H17" i="15"/>
  <c r="F17" i="15"/>
  <c r="D17" i="15"/>
  <c r="J16" i="15"/>
  <c r="H16" i="15"/>
  <c r="F16" i="15"/>
  <c r="D16" i="15"/>
  <c r="J15" i="15"/>
  <c r="H15" i="15"/>
  <c r="F15" i="15"/>
  <c r="D15" i="15"/>
  <c r="J14" i="15"/>
  <c r="H14" i="15"/>
  <c r="F14" i="15"/>
  <c r="D14" i="15"/>
  <c r="J13" i="15"/>
  <c r="H13" i="15"/>
  <c r="F13" i="15"/>
  <c r="D13" i="15"/>
  <c r="J12" i="15"/>
  <c r="H12" i="15"/>
  <c r="F12" i="15"/>
  <c r="D12" i="15"/>
  <c r="J11" i="15"/>
  <c r="H11" i="15"/>
  <c r="F11" i="15"/>
  <c r="D11" i="15"/>
  <c r="J10" i="15"/>
  <c r="H10" i="15"/>
  <c r="F10" i="15"/>
  <c r="D10" i="15"/>
  <c r="J9" i="15"/>
  <c r="H9" i="15"/>
  <c r="F9" i="15"/>
  <c r="D9" i="15"/>
  <c r="J8" i="15"/>
  <c r="J58" i="15" s="1"/>
  <c r="H8" i="15"/>
  <c r="H58" i="15" s="1"/>
  <c r="F8" i="15"/>
  <c r="D8" i="15"/>
  <c r="F58" i="16" l="1"/>
  <c r="F59" i="15" s="1"/>
  <c r="E60" i="15"/>
  <c r="D58" i="15"/>
  <c r="J58" i="16"/>
  <c r="J59" i="15" s="1"/>
  <c r="J60" i="15" s="1"/>
  <c r="F58" i="15"/>
  <c r="L60" i="15"/>
  <c r="K45" i="17" s="1"/>
  <c r="K60" i="15"/>
  <c r="I60" i="15"/>
  <c r="G60" i="15"/>
  <c r="D60" i="15"/>
  <c r="C60" i="15"/>
  <c r="H60" i="15"/>
  <c r="E46" i="17" s="1"/>
  <c r="M60" i="15"/>
  <c r="K46" i="17" s="1"/>
  <c r="F60" i="15" l="1"/>
  <c r="E45" i="17" s="1"/>
  <c r="E44" i="17"/>
  <c r="E47" i="17" s="1"/>
  <c r="K44" i="17"/>
  <c r="K47" i="17" s="1"/>
  <c r="K48" i="17" l="1"/>
</calcChain>
</file>

<file path=xl/sharedStrings.xml><?xml version="1.0" encoding="utf-8"?>
<sst xmlns="http://schemas.openxmlformats.org/spreadsheetml/2006/main" count="146" uniqueCount="110">
  <si>
    <t>Erziehungsdirektion</t>
  </si>
  <si>
    <t>Direction de</t>
  </si>
  <si>
    <t>des Kantons Bern</t>
  </si>
  <si>
    <t>l'instruction publique</t>
  </si>
  <si>
    <t>du canton de Berne</t>
  </si>
  <si>
    <t>Zivilstand</t>
  </si>
  <si>
    <t>Datum</t>
  </si>
  <si>
    <t>3000 Bern 22</t>
  </si>
  <si>
    <t>Personalien</t>
  </si>
  <si>
    <t>Auszahlung</t>
  </si>
  <si>
    <t>IBAN-Nr.</t>
  </si>
  <si>
    <t>Postfach / Kasernenstrasse 27</t>
  </si>
  <si>
    <t>Mittelschul- und Berufsbildungsamt</t>
  </si>
  <si>
    <t>Strasse</t>
  </si>
  <si>
    <t>PLZ, Ort</t>
  </si>
  <si>
    <t>an mich</t>
  </si>
  <si>
    <t>Reisekosten</t>
  </si>
  <si>
    <t>E-Mail</t>
  </si>
  <si>
    <r>
      <rPr>
        <sz val="9"/>
        <rFont val="Arial"/>
        <family val="2"/>
      </rPr>
      <t>Geburtsdatum</t>
    </r>
    <r>
      <rPr>
        <sz val="8"/>
        <rFont val="Arial"/>
        <family val="2"/>
      </rPr>
      <t xml:space="preserve"> </t>
    </r>
    <r>
      <rPr>
        <sz val="7"/>
        <rFont val="Arial"/>
        <family val="2"/>
      </rPr>
      <t>(tt.mm.jjjj)</t>
    </r>
  </si>
  <si>
    <r>
      <rPr>
        <sz val="9"/>
        <rFont val="Arial"/>
        <family val="2"/>
      </rPr>
      <t>Zivilstand seit</t>
    </r>
    <r>
      <rPr>
        <sz val="7"/>
        <rFont val="Arial"/>
        <family val="2"/>
      </rPr>
      <t xml:space="preserve">  (tt.mm.jjjj)</t>
    </r>
  </si>
  <si>
    <t>Datum:</t>
  </si>
  <si>
    <t>Mit der Unterschrift wird die Korrektheit und Rechtmässigkeit der gemachten Angaben bestätigt.</t>
  </si>
  <si>
    <t>intern</t>
  </si>
  <si>
    <t>Reisezeit</t>
  </si>
  <si>
    <t>Abrechnung</t>
  </si>
  <si>
    <t>Anzahl Std.</t>
  </si>
  <si>
    <t xml:space="preserve">Anzahl km </t>
  </si>
  <si>
    <t>Firmenname</t>
  </si>
  <si>
    <t>CHF</t>
  </si>
  <si>
    <t xml:space="preserve">        ledig</t>
  </si>
  <si>
    <t xml:space="preserve">        verwitwet</t>
  </si>
  <si>
    <t xml:space="preserve">        verheiratet</t>
  </si>
  <si>
    <t xml:space="preserve">        eingetragene Partnerschaft</t>
  </si>
  <si>
    <r>
      <rPr>
        <sz val="8"/>
        <rFont val="Arial"/>
        <family val="2"/>
      </rPr>
      <t xml:space="preserve"> </t>
    </r>
    <r>
      <rPr>
        <b/>
        <sz val="10"/>
        <rFont val="Arial"/>
        <family val="2"/>
      </rPr>
      <t>Datum</t>
    </r>
  </si>
  <si>
    <t>auf Konto</t>
  </si>
  <si>
    <r>
      <t>à</t>
    </r>
    <r>
      <rPr>
        <b/>
        <sz val="8"/>
        <rFont val="Arial"/>
        <family val="2"/>
      </rPr>
      <t xml:space="preserve"> Formular passt gefaltet in Fenstercouvert C5</t>
    </r>
  </si>
  <si>
    <t>Auszahlungsfragen - abr.qv@erz.be.ch - 031 633 87 33</t>
  </si>
  <si>
    <t>CH</t>
  </si>
  <si>
    <t xml:space="preserve">    Mittelschul- und Berufsbildungsamt</t>
  </si>
  <si>
    <r>
      <t xml:space="preserve"> Freiwilliger Verzicht auf Sozialabzüge </t>
    </r>
    <r>
      <rPr>
        <sz val="10"/>
        <rFont val="Wingdings"/>
        <charset val="2"/>
      </rPr>
      <t>à</t>
    </r>
    <r>
      <rPr>
        <sz val="10"/>
        <rFont val="Arial"/>
        <family val="2"/>
      </rPr>
      <t xml:space="preserve"> </t>
    </r>
    <r>
      <rPr>
        <b/>
        <sz val="10"/>
        <rFont val="Arial"/>
        <family val="2"/>
      </rPr>
      <t>keine</t>
    </r>
    <r>
      <rPr>
        <sz val="10"/>
        <rFont val="Arial"/>
        <family val="2"/>
      </rPr>
      <t xml:space="preserve"> Abzüge</t>
    </r>
  </si>
  <si>
    <t>Name, Ort der Bank / Post</t>
  </si>
  <si>
    <t xml:space="preserve">    Postfach / Kasernenstrasse 27</t>
  </si>
  <si>
    <t xml:space="preserve">    3000 Bern 22</t>
  </si>
  <si>
    <t xml:space="preserve">  tt.mm.jj</t>
  </si>
  <si>
    <t>Weitere</t>
  </si>
  <si>
    <t>Tel. / Porti</t>
  </si>
  <si>
    <t>Gesamttotal Entschädigung und Spesen</t>
  </si>
  <si>
    <t xml:space="preserve">PLZ, Ort   </t>
  </si>
  <si>
    <t xml:space="preserve">Natel  </t>
  </si>
  <si>
    <t>Telefon</t>
  </si>
  <si>
    <t xml:space="preserve">         geschieden</t>
  </si>
  <si>
    <r>
      <t xml:space="preserve">AHV-Nr. 
</t>
    </r>
    <r>
      <rPr>
        <sz val="7"/>
        <rFont val="Arial"/>
        <family val="2"/>
      </rPr>
      <t>(13-stellige Nummer)</t>
    </r>
  </si>
  <si>
    <t>autom. Übertrag von Detailabrechnung</t>
  </si>
  <si>
    <r>
      <t xml:space="preserve"> ltd</t>
    </r>
    <r>
      <rPr>
        <sz val="6"/>
        <rFont val="Arial"/>
        <family val="2"/>
      </rPr>
      <t>.</t>
    </r>
    <r>
      <rPr>
        <sz val="9"/>
        <rFont val="Arial"/>
        <family val="2"/>
      </rPr>
      <t xml:space="preserve"> auf</t>
    </r>
  </si>
  <si>
    <r>
      <rPr>
        <b/>
        <sz val="10"/>
        <color indexed="8"/>
        <rFont val="Arial"/>
        <family val="2"/>
      </rPr>
      <t>Total</t>
    </r>
    <r>
      <rPr>
        <sz val="10"/>
        <rFont val="Arial"/>
        <family val="2"/>
      </rPr>
      <t xml:space="preserve"> </t>
    </r>
    <r>
      <rPr>
        <sz val="9"/>
        <rFont val="Arial"/>
        <family val="2"/>
      </rPr>
      <t>(automatischer Übertrag auf Detailabrechnung - zweitletzte Zeile)</t>
    </r>
  </si>
  <si>
    <r>
      <rPr>
        <b/>
        <sz val="10"/>
        <color indexed="8"/>
        <rFont val="Arial"/>
        <family val="2"/>
      </rPr>
      <t>Total</t>
    </r>
    <r>
      <rPr>
        <b/>
        <sz val="10"/>
        <rFont val="Arial"/>
        <family val="2"/>
      </rPr>
      <t xml:space="preserve"> Detailabrechnung</t>
    </r>
  </si>
  <si>
    <r>
      <rPr>
        <b/>
        <sz val="10"/>
        <color indexed="8"/>
        <rFont val="Arial"/>
        <family val="2"/>
      </rPr>
      <t>Übertrag Zusatzblatt</t>
    </r>
    <r>
      <rPr>
        <sz val="10"/>
        <color indexed="8"/>
        <rFont val="Arial"/>
        <family val="2"/>
      </rPr>
      <t xml:space="preserve"> </t>
    </r>
    <r>
      <rPr>
        <b/>
        <sz val="10"/>
        <color indexed="8"/>
        <rFont val="Arial"/>
        <family val="2"/>
      </rPr>
      <t xml:space="preserve">Detailabrechnung </t>
    </r>
    <r>
      <rPr>
        <sz val="9"/>
        <rFont val="Arial"/>
        <family val="2"/>
      </rPr>
      <t>(&gt; 50 Positionen</t>
    </r>
    <r>
      <rPr>
        <sz val="9"/>
        <rFont val="Arial"/>
        <family val="2"/>
      </rPr>
      <t>)</t>
    </r>
  </si>
  <si>
    <t>Name</t>
  </si>
  <si>
    <t xml:space="preserve">Vorname  </t>
  </si>
  <si>
    <t xml:space="preserve">     JA</t>
  </si>
  <si>
    <t xml:space="preserve">    ABB QV - Prüfungsleitung</t>
  </si>
  <si>
    <t>PEX oder CE</t>
  </si>
  <si>
    <r>
      <rPr>
        <sz val="10"/>
        <rFont val="Arial"/>
        <family val="2"/>
      </rPr>
      <t xml:space="preserve">interne Nr.  </t>
    </r>
    <r>
      <rPr>
        <b/>
        <sz val="12"/>
        <rFont val="Arial"/>
        <family val="2"/>
      </rPr>
      <t>24279</t>
    </r>
  </si>
  <si>
    <t>Fragen QV - qv@erz.be.ch - 031 633 88 00</t>
  </si>
  <si>
    <r>
      <rPr>
        <b/>
        <sz val="9"/>
        <rFont val="Arial"/>
        <family val="2"/>
      </rPr>
      <t>QV-Beruf</t>
    </r>
    <r>
      <rPr>
        <sz val="8"/>
        <rFont val="Arial"/>
        <family val="2"/>
      </rPr>
      <t xml:space="preserve"> (+</t>
    </r>
    <r>
      <rPr>
        <sz val="3"/>
        <rFont val="Arial"/>
        <family val="2"/>
      </rPr>
      <t xml:space="preserve"> </t>
    </r>
    <r>
      <rPr>
        <sz val="8"/>
        <rFont val="Arial"/>
        <family val="2"/>
      </rPr>
      <t>Schwerpunkt</t>
    </r>
    <r>
      <rPr>
        <sz val="4"/>
        <rFont val="Arial"/>
        <family val="2"/>
      </rPr>
      <t xml:space="preserve"> </t>
    </r>
    <r>
      <rPr>
        <sz val="8"/>
        <rFont val="Arial"/>
        <family val="2"/>
      </rPr>
      <t>/</t>
    </r>
    <r>
      <rPr>
        <sz val="4"/>
        <rFont val="Arial"/>
        <family val="2"/>
      </rPr>
      <t xml:space="preserve"> </t>
    </r>
    <r>
      <rPr>
        <sz val="8"/>
        <rFont val="Arial"/>
        <family val="2"/>
      </rPr>
      <t>Branche</t>
    </r>
    <r>
      <rPr>
        <sz val="4"/>
        <rFont val="Arial"/>
        <family val="2"/>
      </rPr>
      <t xml:space="preserve"> </t>
    </r>
    <r>
      <rPr>
        <sz val="8"/>
        <rFont val="Arial"/>
        <family val="2"/>
      </rPr>
      <t>/</t>
    </r>
    <r>
      <rPr>
        <sz val="4"/>
        <rFont val="Arial"/>
        <family val="2"/>
      </rPr>
      <t xml:space="preserve"> </t>
    </r>
    <r>
      <rPr>
        <sz val="8"/>
        <rFont val="Arial"/>
        <family val="2"/>
      </rPr>
      <t>Fachrichtung)</t>
    </r>
  </si>
  <si>
    <t xml:space="preserve"> </t>
  </si>
  <si>
    <t>Automatischer Umbruch bei Spalte "Tätigkeit, Ort" - nicht veränderbare Zellen mit Formeln geschützt - automatischer Seitenumbruch - Fehlfunktionen an die Prüfungsleitung melden!</t>
  </si>
  <si>
    <t xml:space="preserve"> Tätigkeit, Ort</t>
  </si>
  <si>
    <t>QV-Einsatz</t>
  </si>
  <si>
    <t>Hotel</t>
  </si>
  <si>
    <t>Ticket 2. Kl.,</t>
  </si>
  <si>
    <t>Übern.</t>
  </si>
  <si>
    <t>anrechenb.</t>
  </si>
  <si>
    <t>Parkgebühr,
Autoverlad</t>
  </si>
  <si>
    <t>max. 100.- /
oder Beleg</t>
  </si>
  <si>
    <t>Spesen
Tel. / Porti</t>
  </si>
  <si>
    <t>autom. Übertrag von Detailabrech.</t>
  </si>
  <si>
    <t xml:space="preserve">AHV-pflichtig </t>
  </si>
  <si>
    <t>(km/ÖV/
Parkgeb.)</t>
  </si>
  <si>
    <t>max. 100.-/
od. Beleg</t>
  </si>
  <si>
    <t>Total Entschädigung  CHF</t>
  </si>
  <si>
    <t xml:space="preserve">  Total Spesen</t>
  </si>
  <si>
    <t>Bemerkungen an Prüfungsleitung Kanton Bern, Assistenz QV oder auszahlende Stelle im MBA (ABR QV):</t>
  </si>
  <si>
    <r>
      <t xml:space="preserve">Unterschrift Schul- / Prüfungsleitung </t>
    </r>
    <r>
      <rPr>
        <sz val="9"/>
        <rFont val="Wingdings"/>
        <charset val="2"/>
      </rPr>
      <t></t>
    </r>
  </si>
  <si>
    <t>ABB QV - Prüfungsleitung</t>
  </si>
  <si>
    <r>
      <rPr>
        <b/>
        <sz val="10"/>
        <color indexed="8"/>
        <rFont val="Arial"/>
        <family val="2"/>
      </rPr>
      <t>Gesamttotal</t>
    </r>
    <r>
      <rPr>
        <sz val="8"/>
        <rFont val="Arial"/>
        <family val="2"/>
      </rPr>
      <t xml:space="preserve"> (Detailabrechnung + Zusatzblatt - autom. Übertrag auf Spesenformular)</t>
    </r>
  </si>
  <si>
    <r>
      <t>Abrechnungen laufend, nur für entsprechendes QV-Jahr möglich, spätestens bis Ende September einreichen!
Zur Auszahlung wird ein vollständiges und korrekt ausgefülltes Formular</t>
    </r>
    <r>
      <rPr>
        <sz val="9"/>
        <rFont val="Arial"/>
        <family val="2"/>
      </rPr>
      <t xml:space="preserve"> </t>
    </r>
    <r>
      <rPr>
        <sz val="8"/>
        <rFont val="Arial"/>
        <family val="2"/>
      </rPr>
      <t>(AHV-Nr., Zivilstand seit, IBAN, ...)</t>
    </r>
    <r>
      <rPr>
        <sz val="9"/>
        <rFont val="Arial"/>
        <family val="2"/>
      </rPr>
      <t xml:space="preserve"> </t>
    </r>
    <r>
      <rPr>
        <b/>
        <sz val="9"/>
        <rFont val="Arial"/>
        <family val="2"/>
      </rPr>
      <t>benötigt.</t>
    </r>
  </si>
  <si>
    <t>Entwicklung</t>
  </si>
  <si>
    <t>Prüfungsaufgaben</t>
  </si>
  <si>
    <r>
      <rPr>
        <b/>
        <sz val="10"/>
        <rFont val="Arial"/>
        <family val="2"/>
      </rPr>
      <t>Einsatzzeit: Reisezeiten und Entwicklung Prüfungsaufgaben berücksichtigen</t>
    </r>
    <r>
      <rPr>
        <sz val="10"/>
        <rFont val="Arial"/>
        <family val="2"/>
      </rPr>
      <t xml:space="preserve"> </t>
    </r>
    <r>
      <rPr>
        <sz val="10"/>
        <rFont val="Wingdings"/>
        <charset val="2"/>
      </rPr>
      <t>à</t>
    </r>
    <r>
      <rPr>
        <sz val="10"/>
        <rFont val="Arial"/>
        <family val="2"/>
      </rPr>
      <t xml:space="preserve"> in </t>
    </r>
    <r>
      <rPr>
        <b/>
        <sz val="10"/>
        <rFont val="Arial"/>
        <family val="2"/>
      </rPr>
      <t>separate Abrechungsspalten</t>
    </r>
    <r>
      <rPr>
        <sz val="10"/>
        <rFont val="Arial"/>
        <family val="2"/>
      </rPr>
      <t xml:space="preserve"> eintragen. </t>
    </r>
    <r>
      <rPr>
        <b/>
        <sz val="10"/>
        <rFont val="Arial"/>
        <family val="2"/>
      </rPr>
      <t>Verpflegungsspesen</t>
    </r>
    <r>
      <rPr>
        <sz val="10"/>
        <rFont val="Arial"/>
        <family val="2"/>
      </rPr>
      <t xml:space="preserve"> in der Entschädigung </t>
    </r>
    <r>
      <rPr>
        <b/>
        <sz val="10"/>
        <rFont val="Arial"/>
        <family val="2"/>
      </rPr>
      <t>inbegriffen</t>
    </r>
    <r>
      <rPr>
        <sz val="10"/>
        <rFont val="Arial"/>
        <family val="2"/>
      </rPr>
      <t>.</t>
    </r>
  </si>
  <si>
    <t>Detailabrechnung PEX oder CE</t>
  </si>
  <si>
    <t>Zusatzblatt Detailabrechnung PEX oder CE</t>
  </si>
  <si>
    <r>
      <rPr>
        <sz val="8"/>
        <rFont val="Wingdings"/>
        <charset val="2"/>
      </rPr>
      <t></t>
    </r>
    <r>
      <rPr>
        <sz val="8"/>
        <rFont val="Arial"/>
        <family val="2"/>
      </rPr>
      <t xml:space="preserve">  Mitarbeit der Lehrkräfte als PEX ist gemäss BerDV Art. 94 Teil des Lehrauftrags. Erfolgt ein Einsatz ausserhalb der ordentlichen Jahresarbeitszeit, wird dieser durch Visum der Schulleitung oder der Prüfungsleitung gemäss den Ansätzen von PEX und CE entschädigt.</t>
    </r>
  </si>
  <si>
    <r>
      <t>Unterschrift</t>
    </r>
    <r>
      <rPr>
        <sz val="9"/>
        <rFont val="Arial"/>
        <family val="2"/>
      </rPr>
      <t xml:space="preserve"> PEX oder CE</t>
    </r>
  </si>
  <si>
    <r>
      <t xml:space="preserve">Datum </t>
    </r>
    <r>
      <rPr>
        <sz val="9"/>
        <rFont val="Arial"/>
        <family val="2"/>
      </rPr>
      <t>(tt.mm.jjjj)</t>
    </r>
  </si>
  <si>
    <r>
      <t xml:space="preserve">Unterschrift CE </t>
    </r>
    <r>
      <rPr>
        <sz val="8"/>
        <rFont val="Arial"/>
        <family val="2"/>
      </rPr>
      <t>(bei CE durch Prüfungsleitung)</t>
    </r>
  </si>
  <si>
    <t>als PEX oder CE</t>
  </si>
  <si>
    <r>
      <rPr>
        <b/>
        <sz val="9"/>
        <rFont val="Arial"/>
        <family val="2"/>
      </rPr>
      <t>Name</t>
    </r>
    <r>
      <rPr>
        <sz val="9"/>
        <rFont val="Arial"/>
        <family val="2"/>
      </rPr>
      <t xml:space="preserve"> verantwortliche/r CE</t>
    </r>
  </si>
  <si>
    <t>1 Oberland; 2 Mittelland; 3 Emmental-Oberaargau; 4 Biel-Seeland; 5 SF</t>
  </si>
  <si>
    <t>Prüfungskreis(e)</t>
  </si>
  <si>
    <r>
      <rPr>
        <b/>
        <sz val="11"/>
        <rFont val="Arial"/>
        <family val="2"/>
      </rPr>
      <t>an Selbstständigerwerbende</t>
    </r>
    <r>
      <rPr>
        <b/>
        <sz val="9"/>
        <rFont val="Arial"/>
        <family val="2"/>
      </rPr>
      <t xml:space="preserve">
</t>
    </r>
    <r>
      <rPr>
        <sz val="9"/>
        <rFont val="Arial"/>
        <family val="2"/>
      </rPr>
      <t>(ohne Sozialabzüge)</t>
    </r>
  </si>
  <si>
    <t>an Arbeitgeber /</t>
  </si>
  <si>
    <r>
      <rPr>
        <b/>
        <sz val="9"/>
        <rFont val="Arial"/>
        <family val="2"/>
      </rPr>
      <t xml:space="preserve">Zahlungen nur über 21-stellige IBAN-Nummer </t>
    </r>
    <r>
      <rPr>
        <sz val="9"/>
        <rFont val="Arial"/>
        <family val="2"/>
      </rPr>
      <t xml:space="preserve">(CHxx xx...) - keine Clearing- / Konto-Nummer angeben - </t>
    </r>
    <r>
      <rPr>
        <b/>
        <sz val="9"/>
        <rFont val="Arial"/>
        <family val="2"/>
      </rPr>
      <t>kein EZ</t>
    </r>
    <r>
      <rPr>
        <sz val="9"/>
        <rFont val="Arial"/>
        <family val="2"/>
      </rPr>
      <t xml:space="preserve"> abgeben.</t>
    </r>
  </si>
  <si>
    <r>
      <rPr>
        <sz val="10"/>
        <rFont val="Arial"/>
        <family val="2"/>
      </rPr>
      <t>Freiwilliger Verzicht auf Sozialabzüge:</t>
    </r>
    <r>
      <rPr>
        <sz val="9"/>
        <rFont val="Arial"/>
        <family val="2"/>
      </rPr>
      <t xml:space="preserve"> </t>
    </r>
    <r>
      <rPr>
        <sz val="8"/>
        <rFont val="Arial"/>
        <family val="2"/>
      </rPr>
      <t xml:space="preserve">Beitragsbefreiung nur bei Entschädigungen aus Nebenerwerb bis Fr. 2'300.-- /Jahr möglich.
Gilt als Beitragsbefreiung geringfügiger Entgelte aus Nebenerwerb (B94) und muss der Ausgleichskasse </t>
    </r>
    <r>
      <rPr>
        <b/>
        <sz val="8"/>
        <rFont val="Arial"/>
        <family val="2"/>
      </rPr>
      <t>nicht</t>
    </r>
    <r>
      <rPr>
        <sz val="8"/>
        <rFont val="Arial"/>
        <family val="2"/>
      </rPr>
      <t xml:space="preserve"> eingereicht werden.
</t>
    </r>
    <r>
      <rPr>
        <sz val="9"/>
        <rFont val="Arial"/>
        <family val="2"/>
      </rPr>
      <t xml:space="preserve">Für Arbeitnehmer des Kantons Bern (in Persiska erfasst) ist eine Beitragsbefreiung nicht möglich. </t>
    </r>
    <r>
      <rPr>
        <sz val="8"/>
        <rFont val="Arial"/>
        <family val="2"/>
      </rPr>
      <t>Die Auszahlungen kann nur auf ein Konto gemacht werden. Eine Splittung auf verschiedene Konten ist aufgrund von Finanz- und Systemvorgaben nicht möglich.</t>
    </r>
  </si>
  <si>
    <t>Telefon direkt</t>
  </si>
  <si>
    <r>
      <t xml:space="preserve"> </t>
    </r>
    <r>
      <rPr>
        <b/>
        <sz val="13.5"/>
        <rFont val="Wingdings"/>
        <charset val="2"/>
      </rPr>
      <t>à</t>
    </r>
    <r>
      <rPr>
        <b/>
        <sz val="13.5"/>
        <rFont val="Arial"/>
        <family val="2"/>
      </rPr>
      <t xml:space="preserve"> PEX leiten das Formular direkt an Ihre/n CE weiter!</t>
    </r>
  </si>
  <si>
    <t>Entschädigung und Spesen</t>
  </si>
  <si>
    <t>729712 - v5</t>
  </si>
  <si>
    <t>20__</t>
  </si>
  <si>
    <t>QV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</si>
</sst>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
    <numFmt numFmtId="165" formatCode="dd/mm/yyyy;@"/>
  </numFmts>
  <fonts count="38" x14ac:knownFonts="1">
    <font>
      <sz val="10"/>
      <name val="Arial"/>
    </font>
    <font>
      <sz val="9"/>
      <color theme="1"/>
      <name val="Arial"/>
      <family val="2"/>
    </font>
    <font>
      <b/>
      <sz val="10"/>
      <name val="Arial"/>
      <family val="2"/>
    </font>
    <font>
      <sz val="8"/>
      <name val="Arial"/>
      <family val="2"/>
    </font>
    <font>
      <b/>
      <sz val="8"/>
      <name val="Arial"/>
      <family val="2"/>
    </font>
    <font>
      <sz val="6"/>
      <name val="Arial"/>
      <family val="2"/>
    </font>
    <font>
      <sz val="9"/>
      <name val="Arial"/>
      <family val="2"/>
    </font>
    <font>
      <sz val="14"/>
      <name val="Arial"/>
      <family val="2"/>
    </font>
    <font>
      <sz val="12"/>
      <name val="Arial"/>
      <family val="2"/>
    </font>
    <font>
      <sz val="11"/>
      <name val="Arial"/>
      <family val="2"/>
    </font>
    <font>
      <sz val="7"/>
      <name val="Arial"/>
      <family val="2"/>
    </font>
    <font>
      <sz val="10"/>
      <name val="Arial"/>
      <family val="2"/>
    </font>
    <font>
      <b/>
      <sz val="14"/>
      <name val="Arial"/>
      <family val="2"/>
    </font>
    <font>
      <b/>
      <sz val="16"/>
      <name val="Arial"/>
      <family val="2"/>
    </font>
    <font>
      <b/>
      <sz val="11"/>
      <name val="Arial"/>
      <family val="2"/>
    </font>
    <font>
      <b/>
      <sz val="9"/>
      <name val="Arial"/>
      <family val="2"/>
    </font>
    <font>
      <sz val="10"/>
      <color theme="1"/>
      <name val="Arial"/>
      <family val="2"/>
    </font>
    <font>
      <sz val="10"/>
      <color rgb="FFFF0000"/>
      <name val="Arial"/>
      <family val="2"/>
    </font>
    <font>
      <sz val="8"/>
      <color rgb="FFFF0000"/>
      <name val="Arial"/>
      <family val="2"/>
    </font>
    <font>
      <b/>
      <sz val="8"/>
      <color rgb="FFFF0000"/>
      <name val="Arial"/>
      <family val="2"/>
    </font>
    <font>
      <sz val="9"/>
      <color theme="0" tint="-4.9989318521683403E-2"/>
      <name val="Arial"/>
      <family val="2"/>
    </font>
    <font>
      <b/>
      <sz val="10"/>
      <color indexed="8"/>
      <name val="Arial"/>
      <family val="2"/>
    </font>
    <font>
      <b/>
      <sz val="8"/>
      <name val="Wingdings"/>
      <charset val="2"/>
    </font>
    <font>
      <sz val="10"/>
      <name val="Wingdings"/>
      <charset val="2"/>
    </font>
    <font>
      <b/>
      <sz val="18"/>
      <name val="Arial"/>
      <family val="2"/>
    </font>
    <font>
      <sz val="16"/>
      <name val="Arial"/>
      <family val="2"/>
    </font>
    <font>
      <b/>
      <sz val="9"/>
      <color theme="0" tint="-0.14999847407452621"/>
      <name val="Arial"/>
      <family val="2"/>
    </font>
    <font>
      <sz val="10"/>
      <color indexed="8"/>
      <name val="Arial"/>
      <family val="2"/>
    </font>
    <font>
      <b/>
      <sz val="10"/>
      <color theme="1"/>
      <name val="Arial"/>
      <family val="2"/>
    </font>
    <font>
      <b/>
      <sz val="12"/>
      <name val="Arial"/>
      <family val="2"/>
    </font>
    <font>
      <sz val="3"/>
      <name val="Arial"/>
      <family val="2"/>
    </font>
    <font>
      <sz val="4"/>
      <name val="Arial"/>
      <family val="2"/>
    </font>
    <font>
      <b/>
      <sz val="7"/>
      <name val="Arial"/>
      <family val="2"/>
    </font>
    <font>
      <sz val="8"/>
      <name val="Wingdings"/>
      <charset val="2"/>
    </font>
    <font>
      <sz val="9"/>
      <name val="Wingdings"/>
      <charset val="2"/>
    </font>
    <font>
      <b/>
      <sz val="9"/>
      <color theme="6" tint="0.79998168889431442"/>
      <name val="Arial"/>
      <family val="2"/>
    </font>
    <font>
      <b/>
      <sz val="13.5"/>
      <name val="Arial"/>
      <family val="2"/>
    </font>
    <font>
      <b/>
      <sz val="13.5"/>
      <name val="Wingdings"/>
      <charset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s>
  <borders count="62">
    <border>
      <left/>
      <right/>
      <top/>
      <bottom/>
      <diagonal/>
    </border>
    <border>
      <left/>
      <right style="thin">
        <color indexed="9"/>
      </right>
      <top/>
      <bottom/>
      <diagonal/>
    </border>
    <border>
      <left/>
      <right/>
      <top style="thin">
        <color indexed="9"/>
      </top>
      <bottom/>
      <diagonal/>
    </border>
    <border>
      <left style="thin">
        <color indexed="9"/>
      </left>
      <right/>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ck">
        <color indexed="9"/>
      </right>
      <top/>
      <bottom/>
      <diagonal/>
    </border>
    <border>
      <left style="thick">
        <color indexed="9"/>
      </left>
      <right/>
      <top/>
      <bottom/>
      <diagonal/>
    </border>
    <border>
      <left style="thin">
        <color indexed="9"/>
      </left>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8"/>
      </left>
      <right style="hair">
        <color indexed="64"/>
      </right>
      <top style="thin">
        <color indexed="64"/>
      </top>
      <bottom style="thin">
        <color indexed="64"/>
      </bottom>
      <diagonal/>
    </border>
    <border>
      <left style="thin">
        <color auto="1"/>
      </left>
      <right style="hair">
        <color indexed="64"/>
      </right>
      <top style="hair">
        <color indexed="64"/>
      </top>
      <bottom style="hair">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auto="1"/>
      </left>
      <right style="hair">
        <color indexed="64"/>
      </right>
      <top/>
      <bottom style="hair">
        <color indexed="64"/>
      </bottom>
      <diagonal/>
    </border>
    <border>
      <left style="hair">
        <color indexed="64"/>
      </left>
      <right style="thin">
        <color indexed="64"/>
      </right>
      <top/>
      <bottom style="hair">
        <color indexed="64"/>
      </bottom>
      <diagonal/>
    </border>
    <border>
      <left/>
      <right/>
      <top/>
      <bottom style="thin">
        <color theme="0"/>
      </bottom>
      <diagonal/>
    </border>
    <border>
      <left style="medium">
        <color indexed="55"/>
      </left>
      <right style="medium">
        <color indexed="55"/>
      </right>
      <top style="medium">
        <color indexed="55"/>
      </top>
      <bottom style="medium">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theme="0"/>
      </top>
      <bottom/>
      <diagonal/>
    </border>
    <border>
      <left style="thin">
        <color indexed="55"/>
      </left>
      <right/>
      <top style="thin">
        <color indexed="55"/>
      </top>
      <bottom style="hair">
        <color indexed="55"/>
      </bottom>
      <diagonal/>
    </border>
    <border>
      <left/>
      <right style="thin">
        <color indexed="55"/>
      </right>
      <top style="thin">
        <color indexed="55"/>
      </top>
      <bottom style="hair">
        <color indexed="55"/>
      </bottom>
      <diagonal/>
    </border>
    <border>
      <left style="thin">
        <color indexed="55"/>
      </left>
      <right style="thin">
        <color indexed="55"/>
      </right>
      <top style="thin">
        <color indexed="55"/>
      </top>
      <bottom style="hair">
        <color indexed="55"/>
      </bottom>
      <diagonal/>
    </border>
    <border>
      <left style="thin">
        <color indexed="55"/>
      </left>
      <right/>
      <top/>
      <bottom/>
      <diagonal/>
    </border>
    <border>
      <left/>
      <right style="thin">
        <color indexed="55"/>
      </right>
      <top/>
      <bottom/>
      <diagonal/>
    </border>
    <border>
      <left style="thin">
        <color indexed="55"/>
      </left>
      <right/>
      <top style="hair">
        <color indexed="55"/>
      </top>
      <bottom style="hair">
        <color indexed="55"/>
      </bottom>
      <diagonal/>
    </border>
    <border>
      <left/>
      <right style="thin">
        <color indexed="55"/>
      </right>
      <top style="hair">
        <color indexed="55"/>
      </top>
      <bottom style="hair">
        <color indexed="55"/>
      </bottom>
      <diagonal/>
    </border>
    <border>
      <left style="thin">
        <color indexed="55"/>
      </left>
      <right/>
      <top style="hair">
        <color indexed="55"/>
      </top>
      <bottom style="thin">
        <color indexed="55"/>
      </bottom>
      <diagonal/>
    </border>
    <border>
      <left/>
      <right style="thin">
        <color indexed="55"/>
      </right>
      <top style="hair">
        <color indexed="55"/>
      </top>
      <bottom style="thin">
        <color indexed="55"/>
      </bottom>
      <diagonal/>
    </border>
    <border>
      <left/>
      <right style="thin">
        <color indexed="55"/>
      </right>
      <top style="hair">
        <color indexed="55"/>
      </top>
      <bottom/>
      <diagonal/>
    </border>
    <border>
      <left style="thin">
        <color indexed="55"/>
      </left>
      <right style="thin">
        <color indexed="55"/>
      </right>
      <top style="thin">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thin">
        <color indexed="64"/>
      </left>
      <right style="hair">
        <color indexed="64"/>
      </right>
      <top style="thin">
        <color indexed="64"/>
      </top>
      <bottom style="thin">
        <color indexed="64"/>
      </bottom>
      <diagonal/>
    </border>
    <border>
      <left style="thick">
        <color indexed="9"/>
      </left>
      <right/>
      <top style="thin">
        <color theme="0"/>
      </top>
      <bottom style="thin">
        <color theme="0"/>
      </bottom>
      <diagonal/>
    </border>
    <border>
      <left/>
      <right style="thin">
        <color indexed="9"/>
      </right>
      <top style="thin">
        <color theme="0"/>
      </top>
      <bottom style="thin">
        <color theme="0"/>
      </bottom>
      <diagonal/>
    </border>
    <border>
      <left/>
      <right style="thick">
        <color indexed="9"/>
      </right>
      <top style="thin">
        <color theme="0"/>
      </top>
      <bottom style="thin">
        <color theme="0"/>
      </bottom>
      <diagonal/>
    </border>
    <border>
      <left style="thick">
        <color theme="0"/>
      </left>
      <right/>
      <top/>
      <bottom/>
      <diagonal/>
    </border>
  </borders>
  <cellStyleXfs count="2">
    <xf numFmtId="0" fontId="0" fillId="0" borderId="0"/>
    <xf numFmtId="0" fontId="11" fillId="0" borderId="0"/>
  </cellStyleXfs>
  <cellXfs count="247">
    <xf numFmtId="0" fontId="0" fillId="0" borderId="0" xfId="0"/>
    <xf numFmtId="0" fontId="3" fillId="0" borderId="0" xfId="0" applyFont="1" applyAlignment="1" applyProtection="1"/>
    <xf numFmtId="0" fontId="8" fillId="0" borderId="0" xfId="0" applyFont="1" applyProtection="1"/>
    <xf numFmtId="0" fontId="3" fillId="0" borderId="0" xfId="0" applyFont="1" applyFill="1" applyBorder="1" applyProtection="1"/>
    <xf numFmtId="0" fontId="3" fillId="0" borderId="0" xfId="0" applyFont="1" applyAlignment="1" applyProtection="1">
      <alignment horizontal="right"/>
    </xf>
    <xf numFmtId="0" fontId="3" fillId="0" borderId="0" xfId="0" applyFont="1" applyBorder="1" applyAlignment="1" applyProtection="1"/>
    <xf numFmtId="0" fontId="3" fillId="0" borderId="0" xfId="0" applyFont="1" applyFill="1" applyProtection="1"/>
    <xf numFmtId="0" fontId="3" fillId="0" borderId="0" xfId="0" applyFont="1" applyFill="1" applyBorder="1" applyAlignment="1" applyProtection="1"/>
    <xf numFmtId="0" fontId="11" fillId="0" borderId="0" xfId="0" applyFont="1" applyAlignment="1" applyProtection="1"/>
    <xf numFmtId="0" fontId="3" fillId="0" borderId="0" xfId="0" applyFont="1" applyFill="1" applyBorder="1" applyAlignment="1" applyProtection="1">
      <alignment wrapText="1"/>
    </xf>
    <xf numFmtId="0" fontId="3" fillId="0" borderId="1" xfId="0" applyFont="1" applyFill="1" applyBorder="1" applyAlignment="1" applyProtection="1"/>
    <xf numFmtId="0" fontId="11" fillId="0" borderId="0" xfId="0" applyFont="1" applyFill="1" applyBorder="1" applyAlignment="1" applyProtection="1"/>
    <xf numFmtId="0" fontId="11" fillId="0" borderId="2" xfId="0" applyFont="1" applyBorder="1" applyAlignment="1" applyProtection="1"/>
    <xf numFmtId="0" fontId="11" fillId="0" borderId="0" xfId="0" applyFont="1" applyBorder="1" applyAlignment="1" applyProtection="1"/>
    <xf numFmtId="0" fontId="3" fillId="0" borderId="1" xfId="0" applyFont="1" applyFill="1" applyBorder="1" applyProtection="1"/>
    <xf numFmtId="0" fontId="3" fillId="0" borderId="3" xfId="0" applyFont="1" applyFill="1" applyBorder="1" applyProtection="1"/>
    <xf numFmtId="0" fontId="3" fillId="0" borderId="3" xfId="0" applyFont="1" applyFill="1" applyBorder="1" applyAlignment="1" applyProtection="1"/>
    <xf numFmtId="0" fontId="6" fillId="0" borderId="0" xfId="0" applyFont="1" applyAlignment="1" applyProtection="1"/>
    <xf numFmtId="0" fontId="6" fillId="0" borderId="0" xfId="0" applyFont="1" applyFill="1" applyBorder="1" applyAlignment="1" applyProtection="1">
      <alignment vertical="center"/>
    </xf>
    <xf numFmtId="0" fontId="4" fillId="0" borderId="0" xfId="0" applyFont="1" applyFill="1" applyAlignment="1" applyProtection="1"/>
    <xf numFmtId="0" fontId="6" fillId="0" borderId="0" xfId="0" applyFont="1" applyAlignment="1" applyProtection="1">
      <alignment vertical="top"/>
    </xf>
    <xf numFmtId="0" fontId="3" fillId="0" borderId="0" xfId="0" applyFont="1" applyAlignment="1" applyProtection="1">
      <alignment horizontal="right" vertical="center"/>
    </xf>
    <xf numFmtId="0" fontId="14" fillId="0" borderId="0" xfId="0" applyFont="1" applyAlignment="1" applyProtection="1"/>
    <xf numFmtId="0" fontId="9" fillId="0" borderId="0" xfId="0" applyFont="1" applyAlignment="1" applyProtection="1"/>
    <xf numFmtId="0" fontId="13" fillId="0" borderId="0" xfId="0" applyFont="1" applyBorder="1" applyAlignment="1" applyProtection="1">
      <alignment horizontal="left"/>
    </xf>
    <xf numFmtId="0" fontId="18" fillId="0" borderId="12" xfId="0" applyFont="1" applyFill="1" applyBorder="1" applyProtection="1"/>
    <xf numFmtId="0" fontId="19" fillId="0" borderId="0" xfId="0" applyFont="1" applyFill="1" applyBorder="1" applyAlignment="1" applyProtection="1">
      <alignment vertical="center"/>
    </xf>
    <xf numFmtId="0" fontId="6" fillId="0" borderId="0" xfId="0" applyFont="1" applyAlignment="1" applyProtection="1">
      <alignment vertical="top" wrapText="1"/>
    </xf>
    <xf numFmtId="0" fontId="6" fillId="0" borderId="0" xfId="0" applyFont="1" applyBorder="1" applyAlignment="1" applyProtection="1">
      <alignment vertical="top" wrapText="1"/>
    </xf>
    <xf numFmtId="0" fontId="11" fillId="0" borderId="0" xfId="0" applyFont="1" applyAlignment="1" applyProtection="1">
      <alignment vertical="center"/>
    </xf>
    <xf numFmtId="0" fontId="11" fillId="0" borderId="0" xfId="0" applyFont="1" applyFill="1" applyBorder="1" applyAlignment="1" applyProtection="1">
      <alignment horizontal="right" vertical="top"/>
    </xf>
    <xf numFmtId="0" fontId="6"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3" fillId="0" borderId="0" xfId="0" applyFont="1" applyProtection="1"/>
    <xf numFmtId="0" fontId="4" fillId="0" borderId="0" xfId="0" applyFont="1" applyProtection="1"/>
    <xf numFmtId="0" fontId="3" fillId="0" borderId="0" xfId="0" applyFont="1" applyAlignment="1" applyProtection="1">
      <alignment horizontal="left"/>
    </xf>
    <xf numFmtId="0" fontId="4" fillId="0" borderId="0" xfId="0" applyFont="1" applyAlignment="1" applyProtection="1"/>
    <xf numFmtId="0" fontId="3" fillId="0" borderId="0" xfId="0" applyFont="1" applyFill="1" applyBorder="1" applyAlignment="1" applyProtection="1">
      <alignment horizontal="left"/>
    </xf>
    <xf numFmtId="0" fontId="11" fillId="0" borderId="0" xfId="0" applyFont="1" applyBorder="1" applyAlignment="1" applyProtection="1">
      <alignment vertical="top"/>
    </xf>
    <xf numFmtId="0" fontId="11" fillId="0" borderId="0" xfId="0" applyFont="1" applyProtection="1"/>
    <xf numFmtId="0" fontId="11" fillId="0" borderId="0" xfId="0" applyFont="1" applyFill="1" applyProtection="1"/>
    <xf numFmtId="0" fontId="3" fillId="0" borderId="0" xfId="0" applyFont="1" applyAlignment="1" applyProtection="1">
      <alignment vertical="top"/>
    </xf>
    <xf numFmtId="0" fontId="6" fillId="0" borderId="0" xfId="0" applyFont="1" applyAlignment="1" applyProtection="1">
      <alignment vertical="center"/>
    </xf>
    <xf numFmtId="0" fontId="14" fillId="0" borderId="0" xfId="0" applyFont="1" applyAlignment="1" applyProtection="1">
      <alignment vertical="center"/>
    </xf>
    <xf numFmtId="0" fontId="3" fillId="0" borderId="0" xfId="0" applyFont="1" applyAlignment="1" applyProtection="1">
      <alignment horizontal="left" vertical="center"/>
    </xf>
    <xf numFmtId="0" fontId="8" fillId="0" borderId="0" xfId="0" applyFont="1" applyAlignment="1" applyProtection="1">
      <alignment horizontal="left" vertical="center"/>
    </xf>
    <xf numFmtId="0" fontId="6" fillId="0" borderId="1" xfId="0" applyFont="1" applyBorder="1" applyAlignment="1" applyProtection="1">
      <alignment horizontal="right" vertical="center"/>
    </xf>
    <xf numFmtId="0" fontId="11" fillId="0" borderId="0" xfId="0" applyFont="1" applyAlignment="1" applyProtection="1">
      <alignment vertical="top"/>
    </xf>
    <xf numFmtId="0" fontId="18" fillId="0" borderId="0" xfId="0" applyFont="1" applyBorder="1" applyAlignment="1" applyProtection="1"/>
    <xf numFmtId="0" fontId="11" fillId="0" borderId="0" xfId="0" applyFont="1" applyFill="1" applyAlignment="1" applyProtection="1"/>
    <xf numFmtId="0" fontId="6" fillId="0" borderId="0" xfId="0" applyFont="1" applyAlignment="1" applyProtection="1">
      <alignment horizontal="left" vertical="top"/>
    </xf>
    <xf numFmtId="0" fontId="18" fillId="0" borderId="0" xfId="0" applyFont="1" applyFill="1" applyBorder="1" applyAlignment="1" applyProtection="1">
      <alignment horizontal="left" vertical="center"/>
    </xf>
    <xf numFmtId="0" fontId="17" fillId="0" borderId="0" xfId="0" applyFont="1" applyAlignment="1" applyProtection="1">
      <alignment vertical="center"/>
    </xf>
    <xf numFmtId="0" fontId="14" fillId="0" borderId="0" xfId="0" applyFont="1" applyFill="1" applyAlignment="1" applyProtection="1">
      <alignment vertical="center"/>
    </xf>
    <xf numFmtId="0" fontId="5" fillId="0" borderId="0" xfId="0" applyFont="1" applyAlignment="1" applyProtection="1">
      <alignment horizontal="left" vertical="center"/>
    </xf>
    <xf numFmtId="0" fontId="22" fillId="0" borderId="0" xfId="0" applyFont="1" applyAlignment="1" applyProtection="1">
      <alignment horizontal="left" vertical="top"/>
    </xf>
    <xf numFmtId="0" fontId="6" fillId="0" borderId="13" xfId="0" applyFont="1" applyBorder="1" applyAlignment="1" applyProtection="1">
      <alignment horizontal="center" vertical="center" wrapText="1"/>
    </xf>
    <xf numFmtId="0" fontId="11" fillId="0" borderId="0" xfId="0" applyFont="1" applyBorder="1" applyAlignment="1" applyProtection="1">
      <alignment horizontal="right" vertical="center"/>
    </xf>
    <xf numFmtId="0" fontId="12" fillId="0" borderId="0" xfId="0" applyFont="1" applyAlignment="1" applyProtection="1">
      <alignment vertical="center" wrapText="1"/>
    </xf>
    <xf numFmtId="0" fontId="6" fillId="0" borderId="0" xfId="0" applyFont="1" applyFill="1" applyAlignment="1" applyProtection="1">
      <alignment vertical="center"/>
    </xf>
    <xf numFmtId="164" fontId="11" fillId="0" borderId="0" xfId="1" applyNumberFormat="1" applyFont="1" applyBorder="1" applyAlignment="1" applyProtection="1">
      <alignment horizontal="right" vertical="center"/>
    </xf>
    <xf numFmtId="0" fontId="7" fillId="0" borderId="0" xfId="1" applyFont="1" applyAlignment="1" applyProtection="1">
      <alignment vertical="center"/>
    </xf>
    <xf numFmtId="0" fontId="9" fillId="0" borderId="0" xfId="1" applyFont="1" applyBorder="1" applyProtection="1"/>
    <xf numFmtId="0" fontId="11" fillId="0" borderId="0" xfId="1" applyAlignment="1" applyProtection="1"/>
    <xf numFmtId="2" fontId="3" fillId="0" borderId="0" xfId="1" applyNumberFormat="1" applyFont="1" applyProtection="1"/>
    <xf numFmtId="2" fontId="11" fillId="0" borderId="0" xfId="1" applyNumberFormat="1" applyBorder="1" applyProtection="1"/>
    <xf numFmtId="2" fontId="3" fillId="0" borderId="0" xfId="1" applyNumberFormat="1" applyFont="1" applyBorder="1" applyProtection="1"/>
    <xf numFmtId="2" fontId="11" fillId="0" borderId="0" xfId="1" applyNumberFormat="1" applyProtection="1"/>
    <xf numFmtId="0" fontId="11" fillId="0" borderId="0" xfId="1" applyProtection="1"/>
    <xf numFmtId="0" fontId="3" fillId="0" borderId="0" xfId="1" applyFont="1" applyAlignment="1" applyProtection="1">
      <alignment vertical="center"/>
    </xf>
    <xf numFmtId="0" fontId="6" fillId="0" borderId="0" xfId="1" applyFont="1" applyAlignment="1" applyProtection="1">
      <alignment vertical="top"/>
    </xf>
    <xf numFmtId="164" fontId="11" fillId="0" borderId="0" xfId="1" applyNumberFormat="1" applyFont="1" applyBorder="1" applyAlignment="1" applyProtection="1">
      <alignment horizontal="left"/>
    </xf>
    <xf numFmtId="164" fontId="11" fillId="0" borderId="0" xfId="1" applyNumberFormat="1" applyAlignment="1" applyProtection="1">
      <alignment horizontal="left"/>
    </xf>
    <xf numFmtId="0" fontId="2" fillId="0" borderId="0" xfId="1" applyFont="1" applyAlignment="1" applyProtection="1">
      <alignment vertical="center"/>
    </xf>
    <xf numFmtId="0" fontId="11" fillId="0" borderId="0" xfId="1" applyAlignment="1" applyProtection="1">
      <alignment vertical="center"/>
    </xf>
    <xf numFmtId="0" fontId="6" fillId="0" borderId="0" xfId="1" applyFont="1" applyAlignment="1" applyProtection="1">
      <alignment vertical="center"/>
    </xf>
    <xf numFmtId="164" fontId="1" fillId="0" borderId="20" xfId="1" applyNumberFormat="1" applyFont="1" applyFill="1" applyBorder="1" applyAlignment="1" applyProtection="1">
      <alignment horizontal="left" vertical="top"/>
      <protection locked="0"/>
    </xf>
    <xf numFmtId="2" fontId="1" fillId="0" borderId="25" xfId="1" applyNumberFormat="1" applyFont="1" applyFill="1" applyBorder="1" applyAlignment="1" applyProtection="1">
      <alignment horizontal="right" vertical="top"/>
      <protection locked="0"/>
    </xf>
    <xf numFmtId="2" fontId="1" fillId="0" borderId="30" xfId="1" applyNumberFormat="1" applyFont="1" applyFill="1" applyBorder="1" applyAlignment="1" applyProtection="1">
      <alignment horizontal="right" vertical="top"/>
      <protection locked="0"/>
    </xf>
    <xf numFmtId="1" fontId="1" fillId="0" borderId="30" xfId="1" applyNumberFormat="1" applyFont="1" applyFill="1" applyBorder="1" applyAlignment="1" applyProtection="1">
      <alignment horizontal="right" vertical="top"/>
      <protection locked="0"/>
    </xf>
    <xf numFmtId="4" fontId="1" fillId="0" borderId="20" xfId="1" applyNumberFormat="1" applyFont="1" applyFill="1" applyBorder="1" applyAlignment="1" applyProtection="1">
      <alignment horizontal="right" vertical="top"/>
      <protection locked="0"/>
    </xf>
    <xf numFmtId="164" fontId="1" fillId="0" borderId="21" xfId="1" applyNumberFormat="1" applyFont="1" applyFill="1" applyBorder="1" applyAlignment="1" applyProtection="1">
      <alignment horizontal="left" vertical="top"/>
      <protection locked="0"/>
    </xf>
    <xf numFmtId="2" fontId="1" fillId="0" borderId="21" xfId="1" applyNumberFormat="1" applyFont="1" applyFill="1" applyBorder="1" applyAlignment="1" applyProtection="1">
      <alignment vertical="top" wrapText="1"/>
      <protection locked="0"/>
    </xf>
    <xf numFmtId="4" fontId="1" fillId="0" borderId="21" xfId="1" applyNumberFormat="1" applyFont="1" applyFill="1" applyBorder="1" applyAlignment="1" applyProtection="1">
      <alignment horizontal="right" vertical="top"/>
      <protection locked="0"/>
    </xf>
    <xf numFmtId="4" fontId="20" fillId="3" borderId="31" xfId="1" applyNumberFormat="1" applyFont="1" applyFill="1" applyBorder="1" applyAlignment="1" applyProtection="1">
      <alignment vertical="top"/>
    </xf>
    <xf numFmtId="164" fontId="2" fillId="0" borderId="0" xfId="1" applyNumberFormat="1" applyFont="1" applyBorder="1" applyAlignment="1" applyProtection="1">
      <alignment horizontal="left"/>
    </xf>
    <xf numFmtId="0" fontId="15" fillId="0" borderId="0" xfId="0" applyFont="1" applyBorder="1" applyAlignment="1" applyProtection="1">
      <alignment horizontal="left" wrapText="1"/>
    </xf>
    <xf numFmtId="0" fontId="6" fillId="0" borderId="0" xfId="0" applyFont="1" applyBorder="1" applyAlignment="1" applyProtection="1">
      <alignment horizontal="left" wrapText="1"/>
    </xf>
    <xf numFmtId="2" fontId="7" fillId="2" borderId="6" xfId="1" applyNumberFormat="1" applyFont="1" applyFill="1" applyBorder="1" applyAlignment="1" applyProtection="1">
      <alignment vertical="center" wrapText="1"/>
    </xf>
    <xf numFmtId="0" fontId="6" fillId="0" borderId="0" xfId="1" applyFont="1" applyBorder="1" applyProtection="1"/>
    <xf numFmtId="164" fontId="28" fillId="2" borderId="6" xfId="1" applyNumberFormat="1" applyFont="1" applyFill="1" applyBorder="1" applyAlignment="1" applyProtection="1">
      <alignment horizontal="left" vertical="center"/>
    </xf>
    <xf numFmtId="2" fontId="16" fillId="2" borderId="6" xfId="1" applyNumberFormat="1" applyFont="1" applyFill="1" applyBorder="1" applyAlignment="1" applyProtection="1">
      <alignment vertical="center"/>
    </xf>
    <xf numFmtId="164" fontId="16" fillId="2" borderId="6" xfId="1" applyNumberFormat="1" applyFont="1" applyFill="1" applyBorder="1" applyAlignment="1" applyProtection="1">
      <alignment horizontal="left" vertical="center"/>
    </xf>
    <xf numFmtId="4" fontId="26" fillId="2" borderId="24" xfId="1" applyNumberFormat="1" applyFont="1" applyFill="1" applyBorder="1" applyAlignment="1" applyProtection="1">
      <alignment horizontal="right" vertical="center"/>
    </xf>
    <xf numFmtId="4" fontId="26" fillId="2" borderId="9" xfId="1" applyNumberFormat="1" applyFont="1" applyFill="1" applyBorder="1" applyAlignment="1" applyProtection="1">
      <alignment vertical="center"/>
    </xf>
    <xf numFmtId="3" fontId="26" fillId="2" borderId="24" xfId="1" applyNumberFormat="1" applyFont="1" applyFill="1" applyBorder="1" applyAlignment="1" applyProtection="1">
      <alignment horizontal="right" vertical="center"/>
    </xf>
    <xf numFmtId="4" fontId="26" fillId="2" borderId="6" xfId="1" applyNumberFormat="1" applyFont="1" applyFill="1" applyBorder="1" applyAlignment="1" applyProtection="1">
      <alignment horizontal="right" vertical="center"/>
    </xf>
    <xf numFmtId="0" fontId="12" fillId="0" borderId="0" xfId="0" applyFont="1" applyAlignment="1" applyProtection="1"/>
    <xf numFmtId="0" fontId="5" fillId="0" borderId="0" xfId="0" applyNumberFormat="1" applyFont="1" applyFill="1" applyBorder="1" applyAlignment="1" applyProtection="1">
      <alignment horizontal="left" vertical="top" wrapText="1"/>
    </xf>
    <xf numFmtId="0" fontId="6" fillId="0" borderId="0" xfId="0" applyFont="1" applyAlignment="1" applyProtection="1">
      <alignment horizontal="left" vertical="center" wrapText="1"/>
    </xf>
    <xf numFmtId="0" fontId="6" fillId="0" borderId="0" xfId="0" applyFont="1" applyFill="1" applyBorder="1" applyAlignment="1" applyProtection="1"/>
    <xf numFmtId="0" fontId="10" fillId="4" borderId="0" xfId="0" applyFont="1" applyFill="1" applyBorder="1" applyAlignment="1" applyProtection="1">
      <alignment vertical="center"/>
    </xf>
    <xf numFmtId="0" fontId="10" fillId="4" borderId="0" xfId="0" applyFont="1" applyFill="1" applyBorder="1" applyAlignment="1" applyProtection="1">
      <alignment vertical="top"/>
    </xf>
    <xf numFmtId="0" fontId="2" fillId="4" borderId="0" xfId="0" applyFont="1" applyFill="1" applyBorder="1" applyAlignment="1" applyProtection="1">
      <alignment vertical="center"/>
    </xf>
    <xf numFmtId="0" fontId="4" fillId="0" borderId="0" xfId="0" applyFont="1" applyAlignment="1" applyProtection="1">
      <alignment vertical="center"/>
    </xf>
    <xf numFmtId="2" fontId="25" fillId="2" borderId="20" xfId="1" applyNumberFormat="1" applyFont="1" applyFill="1" applyBorder="1" applyAlignment="1" applyProtection="1">
      <alignment vertical="center" wrapText="1"/>
    </xf>
    <xf numFmtId="2" fontId="25" fillId="2" borderId="21" xfId="1" applyNumberFormat="1" applyFont="1" applyFill="1" applyBorder="1" applyAlignment="1" applyProtection="1">
      <alignment vertical="center" wrapText="1"/>
    </xf>
    <xf numFmtId="4" fontId="26" fillId="2" borderId="9" xfId="1" applyNumberFormat="1" applyFont="1" applyFill="1" applyBorder="1" applyAlignment="1" applyProtection="1">
      <alignment horizontal="right" vertical="center"/>
    </xf>
    <xf numFmtId="0" fontId="6" fillId="0" borderId="0" xfId="0" applyFont="1" applyAlignment="1" applyProtection="1">
      <alignment horizontal="left" vertical="center" indent="1"/>
    </xf>
    <xf numFmtId="0" fontId="12" fillId="0" borderId="0" xfId="0" applyFont="1" applyProtection="1"/>
    <xf numFmtId="0" fontId="10" fillId="0" borderId="43" xfId="1" applyFont="1" applyBorder="1" applyAlignment="1" applyProtection="1"/>
    <xf numFmtId="0" fontId="10" fillId="0" borderId="43" xfId="1"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Alignment="1" applyProtection="1">
      <alignment horizontal="center"/>
    </xf>
    <xf numFmtId="0" fontId="5" fillId="0" borderId="0" xfId="0" applyFont="1" applyAlignment="1" applyProtection="1">
      <alignment horizontal="right" vertical="center"/>
    </xf>
    <xf numFmtId="0" fontId="3" fillId="3" borderId="46" xfId="0" applyFont="1" applyFill="1" applyBorder="1" applyAlignment="1" applyProtection="1">
      <alignment vertical="center"/>
    </xf>
    <xf numFmtId="0" fontId="5" fillId="0" borderId="48" xfId="0" applyFont="1" applyBorder="1" applyAlignment="1" applyProtection="1">
      <alignment horizontal="center" vertical="center" wrapText="1"/>
    </xf>
    <xf numFmtId="0" fontId="3" fillId="3" borderId="50" xfId="0" applyFont="1" applyFill="1" applyBorder="1" applyAlignment="1" applyProtection="1">
      <alignment vertical="center"/>
    </xf>
    <xf numFmtId="2" fontId="6" fillId="0" borderId="0" xfId="0" applyNumberFormat="1" applyFont="1" applyAlignment="1" applyProtection="1">
      <alignment horizontal="left" vertical="center"/>
    </xf>
    <xf numFmtId="0" fontId="3" fillId="3" borderId="53" xfId="0" applyFont="1" applyFill="1" applyBorder="1" applyAlignment="1" applyProtection="1">
      <alignment vertical="center"/>
    </xf>
    <xf numFmtId="0" fontId="5" fillId="0" borderId="48" xfId="0" applyFont="1" applyBorder="1" applyAlignment="1" applyProtection="1">
      <alignment horizontal="center" vertical="center"/>
    </xf>
    <xf numFmtId="0" fontId="15" fillId="0" borderId="0" xfId="0" applyFont="1" applyAlignment="1" applyProtection="1">
      <alignment vertical="center"/>
    </xf>
    <xf numFmtId="0" fontId="15" fillId="0" borderId="0" xfId="0" applyFont="1" applyAlignment="1" applyProtection="1">
      <alignment horizontal="right" vertical="center"/>
    </xf>
    <xf numFmtId="4" fontId="2" fillId="2" borderId="34" xfId="0" applyNumberFormat="1" applyFont="1" applyFill="1" applyBorder="1" applyAlignment="1" applyProtection="1">
      <alignment vertical="center"/>
    </xf>
    <xf numFmtId="0" fontId="15" fillId="0" borderId="0" xfId="0" applyFont="1" applyAlignment="1" applyProtection="1">
      <alignment horizontal="left" vertical="center"/>
    </xf>
    <xf numFmtId="4" fontId="2" fillId="2" borderId="54" xfId="0" applyNumberFormat="1" applyFont="1" applyFill="1" applyBorder="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4" fontId="2" fillId="2" borderId="33" xfId="0" applyNumberFormat="1" applyFont="1" applyFill="1" applyBorder="1" applyAlignment="1" applyProtection="1">
      <alignment vertical="center"/>
    </xf>
    <xf numFmtId="164" fontId="6" fillId="0" borderId="0" xfId="1" applyNumberFormat="1" applyFont="1" applyBorder="1" applyAlignment="1" applyProtection="1">
      <alignment horizontal="left" vertical="center"/>
    </xf>
    <xf numFmtId="164" fontId="2" fillId="4" borderId="29" xfId="0" applyNumberFormat="1" applyFont="1" applyFill="1" applyBorder="1" applyAlignment="1" applyProtection="1">
      <alignment horizontal="left" vertical="center"/>
    </xf>
    <xf numFmtId="0" fontId="2" fillId="4" borderId="29" xfId="0" applyFont="1" applyFill="1" applyBorder="1" applyAlignment="1" applyProtection="1">
      <alignment horizontal="left" vertical="center" wrapText="1"/>
    </xf>
    <xf numFmtId="0" fontId="2" fillId="4" borderId="29" xfId="0" applyFont="1" applyFill="1" applyBorder="1" applyAlignment="1" applyProtection="1">
      <alignment horizontal="center" vertical="center"/>
    </xf>
    <xf numFmtId="0" fontId="2" fillId="4" borderId="29" xfId="1" applyFont="1" applyFill="1" applyBorder="1" applyAlignment="1" applyProtection="1">
      <alignment horizontal="center" vertical="center" wrapText="1"/>
    </xf>
    <xf numFmtId="164" fontId="2" fillId="4" borderId="40" xfId="0" applyNumberFormat="1" applyFont="1" applyFill="1" applyBorder="1" applyAlignment="1" applyProtection="1">
      <alignment horizontal="left" vertical="center"/>
    </xf>
    <xf numFmtId="0" fontId="2" fillId="4" borderId="40" xfId="0" applyFont="1" applyFill="1" applyBorder="1" applyAlignment="1" applyProtection="1">
      <alignment horizontal="left" vertical="center" wrapText="1"/>
    </xf>
    <xf numFmtId="0" fontId="2" fillId="4" borderId="41" xfId="0" applyFont="1" applyFill="1" applyBorder="1" applyAlignment="1" applyProtection="1">
      <alignment vertical="center"/>
    </xf>
    <xf numFmtId="0" fontId="10" fillId="4" borderId="40" xfId="0" applyFont="1" applyFill="1" applyBorder="1" applyAlignment="1" applyProtection="1">
      <alignment horizontal="center" vertical="center"/>
    </xf>
    <xf numFmtId="0" fontId="3" fillId="4" borderId="40" xfId="0" applyFont="1" applyFill="1" applyBorder="1" applyAlignment="1" applyProtection="1">
      <alignment horizontal="center" vertical="center"/>
    </xf>
    <xf numFmtId="0" fontId="10" fillId="4" borderId="40" xfId="0" applyFont="1" applyFill="1" applyBorder="1" applyAlignment="1" applyProtection="1">
      <alignment horizontal="center" vertical="center" wrapText="1"/>
    </xf>
    <xf numFmtId="0" fontId="10" fillId="4" borderId="4" xfId="0" applyFont="1" applyFill="1" applyBorder="1" applyAlignment="1" applyProtection="1">
      <alignment horizontal="left" wrapText="1"/>
    </xf>
    <xf numFmtId="2" fontId="10" fillId="4" borderId="7" xfId="0" applyNumberFormat="1" applyFont="1" applyFill="1" applyBorder="1" applyAlignment="1" applyProtection="1">
      <alignment horizontal="right" wrapText="1"/>
    </xf>
    <xf numFmtId="2" fontId="11" fillId="4" borderId="5" xfId="0" applyNumberFormat="1" applyFont="1" applyFill="1" applyBorder="1" applyAlignment="1" applyProtection="1">
      <alignment horizontal="right"/>
    </xf>
    <xf numFmtId="2" fontId="10" fillId="4" borderId="8" xfId="0" applyNumberFormat="1" applyFont="1" applyFill="1" applyBorder="1" applyAlignment="1" applyProtection="1">
      <alignment horizontal="right" wrapText="1"/>
    </xf>
    <xf numFmtId="2" fontId="10" fillId="4" borderId="4" xfId="0" applyNumberFormat="1" applyFont="1" applyFill="1" applyBorder="1" applyAlignment="1" applyProtection="1">
      <alignment horizontal="center" vertical="center" wrapText="1"/>
    </xf>
    <xf numFmtId="2" fontId="10" fillId="4" borderId="4" xfId="0" applyNumberFormat="1" applyFont="1" applyFill="1" applyBorder="1" applyAlignment="1" applyProtection="1">
      <alignment horizontal="center" wrapText="1"/>
    </xf>
    <xf numFmtId="0" fontId="10" fillId="4" borderId="4" xfId="0" applyFont="1" applyFill="1" applyBorder="1" applyAlignment="1" applyProtection="1">
      <alignment horizontal="center" wrapText="1"/>
    </xf>
    <xf numFmtId="164" fontId="16" fillId="4" borderId="6" xfId="1" applyNumberFormat="1" applyFont="1" applyFill="1" applyBorder="1" applyAlignment="1" applyProtection="1">
      <alignment horizontal="left" vertical="center"/>
    </xf>
    <xf numFmtId="2" fontId="16" fillId="4" borderId="6" xfId="1" applyNumberFormat="1" applyFont="1" applyFill="1" applyBorder="1" applyAlignment="1" applyProtection="1">
      <alignment vertical="center"/>
    </xf>
    <xf numFmtId="4" fontId="35" fillId="4" borderId="24" xfId="1" applyNumberFormat="1" applyFont="1" applyFill="1" applyBorder="1" applyAlignment="1" applyProtection="1">
      <alignment horizontal="right" vertical="center"/>
    </xf>
    <xf numFmtId="4" fontId="35" fillId="4" borderId="9" xfId="1" applyNumberFormat="1" applyFont="1" applyFill="1" applyBorder="1" applyAlignment="1" applyProtection="1">
      <alignment vertical="center"/>
    </xf>
    <xf numFmtId="3" fontId="35" fillId="4" borderId="24" xfId="1" applyNumberFormat="1" applyFont="1" applyFill="1" applyBorder="1" applyAlignment="1" applyProtection="1">
      <alignment horizontal="right" vertical="center"/>
    </xf>
    <xf numFmtId="4" fontId="35" fillId="4" borderId="6" xfId="1" applyNumberFormat="1" applyFont="1" applyFill="1" applyBorder="1" applyAlignment="1" applyProtection="1">
      <alignment horizontal="right" vertical="center"/>
    </xf>
    <xf numFmtId="4" fontId="26" fillId="2" borderId="57" xfId="1" applyNumberFormat="1" applyFont="1" applyFill="1" applyBorder="1" applyAlignment="1" applyProtection="1">
      <alignment horizontal="right" vertical="center"/>
    </xf>
    <xf numFmtId="3" fontId="26" fillId="2" borderId="57" xfId="1" applyNumberFormat="1" applyFont="1" applyFill="1" applyBorder="1" applyAlignment="1" applyProtection="1">
      <alignment horizontal="right" vertical="center"/>
    </xf>
    <xf numFmtId="0" fontId="11" fillId="4" borderId="61" xfId="0" applyFont="1" applyFill="1" applyBorder="1" applyAlignment="1" applyProtection="1">
      <alignment vertical="center"/>
      <protection locked="0"/>
    </xf>
    <xf numFmtId="0" fontId="5" fillId="0" borderId="0" xfId="0" applyNumberFormat="1" applyFont="1" applyFill="1" applyBorder="1" applyAlignment="1" applyProtection="1">
      <alignment horizontal="right" vertical="top"/>
    </xf>
    <xf numFmtId="0" fontId="15" fillId="0" borderId="0" xfId="0" applyFont="1" applyAlignment="1" applyProtection="1">
      <alignment vertical="top" wrapText="1"/>
    </xf>
    <xf numFmtId="0" fontId="15" fillId="0" borderId="0" xfId="0" applyFont="1" applyFill="1" applyBorder="1" applyAlignment="1" applyProtection="1"/>
    <xf numFmtId="0" fontId="6" fillId="0" borderId="11" xfId="0" applyFont="1" applyFill="1" applyBorder="1" applyAlignment="1" applyProtection="1">
      <alignment horizontal="left"/>
    </xf>
    <xf numFmtId="0" fontId="6" fillId="0" borderId="0" xfId="0" applyFont="1" applyFill="1" applyBorder="1" applyAlignment="1" applyProtection="1">
      <alignment horizontal="left"/>
    </xf>
    <xf numFmtId="0" fontId="6" fillId="0" borderId="10" xfId="0" applyFont="1" applyFill="1" applyBorder="1" applyAlignment="1" applyProtection="1">
      <alignment horizontal="left"/>
    </xf>
    <xf numFmtId="14" fontId="6" fillId="4" borderId="26" xfId="0" applyNumberFormat="1" applyFont="1" applyFill="1" applyBorder="1" applyAlignment="1" applyProtection="1">
      <alignment horizontal="left" vertical="top"/>
      <protection locked="0"/>
    </xf>
    <xf numFmtId="0" fontId="6" fillId="4" borderId="27" xfId="0" applyFont="1" applyFill="1" applyBorder="1" applyAlignment="1" applyProtection="1">
      <alignment horizontal="left" vertical="top"/>
      <protection locked="0"/>
    </xf>
    <xf numFmtId="0" fontId="6" fillId="4" borderId="28" xfId="0" applyFont="1" applyFill="1" applyBorder="1" applyAlignment="1" applyProtection="1">
      <alignment horizontal="left" vertical="top"/>
      <protection locked="0"/>
    </xf>
    <xf numFmtId="14" fontId="6" fillId="2" borderId="26" xfId="0" applyNumberFormat="1" applyFont="1" applyFill="1" applyBorder="1" applyAlignment="1" applyProtection="1">
      <alignment horizontal="left" vertical="top"/>
    </xf>
    <xf numFmtId="14" fontId="6" fillId="2" borderId="27" xfId="0" applyNumberFormat="1" applyFont="1" applyFill="1" applyBorder="1" applyAlignment="1" applyProtection="1">
      <alignment horizontal="left" vertical="top"/>
    </xf>
    <xf numFmtId="14" fontId="6" fillId="2" borderId="28" xfId="0" applyNumberFormat="1" applyFont="1" applyFill="1" applyBorder="1" applyAlignment="1" applyProtection="1">
      <alignment horizontal="left" vertical="top"/>
    </xf>
    <xf numFmtId="14" fontId="15" fillId="0" borderId="0" xfId="0" applyNumberFormat="1" applyFont="1" applyFill="1" applyBorder="1" applyAlignment="1" applyProtection="1">
      <alignment horizontal="left"/>
    </xf>
    <xf numFmtId="0" fontId="15" fillId="0" borderId="0" xfId="0" applyFont="1" applyFill="1" applyBorder="1" applyAlignment="1" applyProtection="1">
      <alignment horizontal="left"/>
    </xf>
    <xf numFmtId="0" fontId="15" fillId="0" borderId="10" xfId="0" applyFont="1" applyFill="1" applyBorder="1" applyAlignment="1" applyProtection="1">
      <alignment horizontal="left"/>
    </xf>
    <xf numFmtId="14" fontId="6" fillId="0" borderId="58" xfId="0" applyNumberFormat="1" applyFont="1" applyFill="1" applyBorder="1" applyAlignment="1" applyProtection="1">
      <alignment horizontal="left"/>
    </xf>
    <xf numFmtId="14" fontId="6" fillId="0" borderId="27" xfId="0" applyNumberFormat="1" applyFont="1" applyFill="1" applyBorder="1" applyAlignment="1" applyProtection="1">
      <alignment horizontal="left"/>
    </xf>
    <xf numFmtId="14" fontId="6" fillId="0" borderId="60" xfId="0" applyNumberFormat="1" applyFont="1" applyFill="1" applyBorder="1" applyAlignment="1" applyProtection="1">
      <alignment horizontal="left"/>
    </xf>
    <xf numFmtId="14" fontId="6" fillId="0" borderId="59" xfId="0" applyNumberFormat="1" applyFont="1" applyFill="1" applyBorder="1" applyAlignment="1" applyProtection="1">
      <alignment horizontal="left"/>
    </xf>
    <xf numFmtId="165" fontId="6" fillId="4" borderId="26" xfId="0" applyNumberFormat="1" applyFont="1" applyFill="1" applyBorder="1" applyAlignment="1" applyProtection="1">
      <alignment horizontal="left" vertical="center"/>
      <protection locked="0"/>
    </xf>
    <xf numFmtId="165" fontId="6" fillId="4" borderId="27" xfId="0" applyNumberFormat="1" applyFont="1" applyFill="1" applyBorder="1" applyAlignment="1" applyProtection="1">
      <alignment horizontal="left" vertical="center"/>
      <protection locked="0"/>
    </xf>
    <xf numFmtId="165" fontId="6" fillId="4" borderId="28" xfId="0" applyNumberFormat="1" applyFont="1" applyFill="1" applyBorder="1" applyAlignment="1" applyProtection="1">
      <alignment horizontal="left" vertical="center"/>
      <protection locked="0"/>
    </xf>
    <xf numFmtId="165" fontId="6" fillId="2" borderId="26" xfId="0" applyNumberFormat="1" applyFont="1" applyFill="1" applyBorder="1" applyAlignment="1" applyProtection="1">
      <alignment horizontal="left" vertical="center"/>
    </xf>
    <xf numFmtId="165" fontId="6" fillId="2" borderId="27" xfId="0" applyNumberFormat="1" applyFont="1" applyFill="1" applyBorder="1" applyAlignment="1" applyProtection="1">
      <alignment horizontal="left" vertical="center"/>
    </xf>
    <xf numFmtId="165" fontId="6" fillId="2" borderId="28" xfId="0" applyNumberFormat="1" applyFont="1" applyFill="1" applyBorder="1" applyAlignment="1" applyProtection="1">
      <alignment horizontal="left" vertical="center"/>
    </xf>
    <xf numFmtId="0" fontId="6" fillId="0" borderId="32" xfId="0" applyFont="1" applyBorder="1" applyAlignment="1" applyProtection="1">
      <alignment horizontal="left" wrapText="1"/>
    </xf>
    <xf numFmtId="49" fontId="6" fillId="0" borderId="37" xfId="1" applyNumberFormat="1" applyFont="1" applyBorder="1" applyAlignment="1" applyProtection="1">
      <alignment horizontal="left" vertical="top" wrapText="1"/>
      <protection locked="0"/>
    </xf>
    <xf numFmtId="49" fontId="6" fillId="0" borderId="38" xfId="1" applyNumberFormat="1" applyFont="1" applyBorder="1" applyAlignment="1" applyProtection="1">
      <alignment horizontal="left" vertical="top" wrapText="1"/>
      <protection locked="0"/>
    </xf>
    <xf numFmtId="49" fontId="6" fillId="0" borderId="39" xfId="1" applyNumberFormat="1" applyFont="1" applyBorder="1" applyAlignment="1" applyProtection="1">
      <alignment horizontal="left" vertical="top" wrapText="1"/>
      <protection locked="0"/>
    </xf>
    <xf numFmtId="4" fontId="11" fillId="0" borderId="51" xfId="0" applyNumberFormat="1" applyFont="1" applyFill="1" applyBorder="1" applyAlignment="1" applyProtection="1">
      <alignment horizontal="right" vertical="center" indent="1"/>
    </xf>
    <xf numFmtId="4" fontId="11" fillId="0" borderId="52" xfId="0" applyNumberFormat="1" applyFont="1" applyFill="1" applyBorder="1" applyAlignment="1" applyProtection="1">
      <alignment horizontal="right" vertical="center" indent="1"/>
    </xf>
    <xf numFmtId="0" fontId="11" fillId="0" borderId="47" xfId="0" applyFont="1" applyBorder="1" applyAlignment="1" applyProtection="1">
      <alignment horizontal="left" vertical="center" indent="1"/>
    </xf>
    <xf numFmtId="0" fontId="11" fillId="0" borderId="0" xfId="0" applyFont="1" applyBorder="1" applyAlignment="1" applyProtection="1">
      <alignment horizontal="left" vertical="center" indent="1"/>
    </xf>
    <xf numFmtId="4" fontId="2" fillId="3" borderId="35" xfId="0" applyNumberFormat="1" applyFont="1" applyFill="1" applyBorder="1" applyAlignment="1" applyProtection="1">
      <alignment horizontal="right" vertical="center" indent="1"/>
    </xf>
    <xf numFmtId="4" fontId="2" fillId="3" borderId="36" xfId="0" applyNumberFormat="1" applyFont="1" applyFill="1" applyBorder="1" applyAlignment="1" applyProtection="1">
      <alignment horizontal="right" vertical="center" indent="1"/>
    </xf>
    <xf numFmtId="4" fontId="2" fillId="2" borderId="55" xfId="0" applyNumberFormat="1" applyFont="1" applyFill="1" applyBorder="1" applyAlignment="1" applyProtection="1">
      <alignment horizontal="right" vertical="center" indent="1"/>
    </xf>
    <xf numFmtId="4" fontId="2" fillId="2" borderId="56" xfId="0" applyNumberFormat="1" applyFont="1" applyFill="1" applyBorder="1" applyAlignment="1" applyProtection="1">
      <alignment horizontal="right" vertical="center" indent="1"/>
    </xf>
    <xf numFmtId="4" fontId="11" fillId="0" borderId="49" xfId="0" applyNumberFormat="1" applyFont="1" applyFill="1" applyBorder="1" applyAlignment="1" applyProtection="1">
      <alignment horizontal="right" vertical="center" indent="1"/>
    </xf>
    <xf numFmtId="4" fontId="11" fillId="0" borderId="50" xfId="0" applyNumberFormat="1" applyFont="1" applyFill="1" applyBorder="1" applyAlignment="1" applyProtection="1">
      <alignment horizontal="right" vertical="center" indent="1"/>
    </xf>
    <xf numFmtId="0" fontId="15" fillId="0" borderId="32" xfId="0" applyFont="1" applyBorder="1" applyAlignment="1" applyProtection="1">
      <alignment horizontal="left" wrapText="1"/>
    </xf>
    <xf numFmtId="0" fontId="3" fillId="0" borderId="27" xfId="0" applyFont="1" applyBorder="1" applyAlignment="1" applyProtection="1">
      <alignment horizontal="left" vertical="center" wrapText="1"/>
    </xf>
    <xf numFmtId="0" fontId="11" fillId="4" borderId="13" xfId="0" applyFont="1" applyFill="1" applyBorder="1" applyAlignment="1" applyProtection="1">
      <alignment horizontal="left" vertical="center"/>
      <protection locked="0"/>
    </xf>
    <xf numFmtId="0" fontId="11" fillId="4" borderId="14" xfId="0" applyFont="1" applyFill="1" applyBorder="1" applyAlignment="1" applyProtection="1">
      <alignment horizontal="left" vertical="center"/>
      <protection locked="0"/>
    </xf>
    <xf numFmtId="0" fontId="11" fillId="4" borderId="15" xfId="0" applyFont="1" applyFill="1" applyBorder="1" applyAlignment="1" applyProtection="1">
      <alignment horizontal="left" vertical="center"/>
      <protection locked="0"/>
    </xf>
    <xf numFmtId="0" fontId="11" fillId="4" borderId="16" xfId="0" applyFont="1" applyFill="1" applyBorder="1" applyAlignment="1" applyProtection="1">
      <alignment horizontal="left" vertical="center"/>
      <protection locked="0"/>
    </xf>
    <xf numFmtId="0" fontId="11" fillId="4" borderId="17" xfId="0" applyFont="1" applyFill="1" applyBorder="1" applyAlignment="1" applyProtection="1">
      <alignment horizontal="left" vertical="center"/>
      <protection locked="0"/>
    </xf>
    <xf numFmtId="0" fontId="11" fillId="4" borderId="18" xfId="0" applyFont="1" applyFill="1" applyBorder="1" applyAlignment="1" applyProtection="1">
      <alignment horizontal="left" vertical="center"/>
      <protection locked="0"/>
    </xf>
    <xf numFmtId="4" fontId="11" fillId="0" borderId="44" xfId="0" applyNumberFormat="1" applyFont="1" applyFill="1" applyBorder="1" applyAlignment="1" applyProtection="1">
      <alignment horizontal="right" vertical="center" indent="1"/>
    </xf>
    <xf numFmtId="4" fontId="11" fillId="0" borderId="45" xfId="0" applyNumberFormat="1" applyFont="1" applyFill="1" applyBorder="1" applyAlignment="1" applyProtection="1">
      <alignment horizontal="right" vertical="center" indent="1"/>
    </xf>
    <xf numFmtId="0" fontId="5" fillId="0" borderId="0" xfId="0" applyNumberFormat="1"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6" fillId="0" borderId="0" xfId="0" applyFont="1" applyFill="1" applyBorder="1" applyAlignment="1" applyProtection="1">
      <alignment horizontal="left" wrapText="1"/>
    </xf>
    <xf numFmtId="0" fontId="15" fillId="0" borderId="0" xfId="0" applyFont="1" applyAlignment="1" applyProtection="1">
      <alignment horizontal="left" wrapText="1"/>
    </xf>
    <xf numFmtId="0" fontId="6" fillId="0" borderId="1" xfId="0" applyFont="1" applyBorder="1" applyAlignment="1" applyProtection="1">
      <alignment horizontal="left" wrapText="1"/>
    </xf>
    <xf numFmtId="0" fontId="14" fillId="0" borderId="0" xfId="0" applyFont="1" applyAlignment="1" applyProtection="1">
      <alignment horizontal="left" vertical="center" wrapText="1"/>
    </xf>
    <xf numFmtId="0" fontId="14" fillId="0" borderId="1" xfId="0" applyFont="1" applyBorder="1" applyAlignment="1" applyProtection="1">
      <alignment horizontal="left" vertical="center" wrapText="1"/>
    </xf>
    <xf numFmtId="0" fontId="6" fillId="0" borderId="0" xfId="0" applyFont="1" applyFill="1" applyBorder="1" applyAlignment="1" applyProtection="1">
      <alignment horizontal="right" vertical="center"/>
    </xf>
    <xf numFmtId="0" fontId="6" fillId="0" borderId="1" xfId="0" applyFont="1" applyFill="1" applyBorder="1" applyAlignment="1" applyProtection="1">
      <alignment horizontal="right" vertical="center"/>
    </xf>
    <xf numFmtId="0" fontId="15" fillId="0" borderId="0" xfId="0" applyFont="1" applyAlignment="1" applyProtection="1">
      <alignment horizontal="left" vertical="top" wrapText="1"/>
    </xf>
    <xf numFmtId="0" fontId="6" fillId="0" borderId="0" xfId="0" applyFont="1" applyAlignment="1" applyProtection="1">
      <alignment horizontal="left" vertical="center" wrapText="1"/>
    </xf>
    <xf numFmtId="49" fontId="11" fillId="4" borderId="0" xfId="0" applyNumberFormat="1" applyFont="1" applyFill="1" applyBorder="1" applyAlignment="1" applyProtection="1">
      <alignment horizontal="left" vertical="center"/>
      <protection locked="0"/>
    </xf>
    <xf numFmtId="14" fontId="11" fillId="4" borderId="14" xfId="0" applyNumberFormat="1" applyFont="1" applyFill="1" applyBorder="1" applyAlignment="1" applyProtection="1">
      <alignment horizontal="left" vertical="center"/>
      <protection locked="0"/>
    </xf>
    <xf numFmtId="14" fontId="11" fillId="4" borderId="17" xfId="0" applyNumberFormat="1" applyFont="1" applyFill="1" applyBorder="1" applyAlignment="1" applyProtection="1">
      <alignment horizontal="left" vertical="center"/>
      <protection locked="0"/>
    </xf>
    <xf numFmtId="14" fontId="11" fillId="4" borderId="18" xfId="0" applyNumberFormat="1" applyFont="1" applyFill="1" applyBorder="1" applyAlignment="1" applyProtection="1">
      <alignment horizontal="left" vertical="center"/>
      <protection locked="0"/>
    </xf>
    <xf numFmtId="0" fontId="12" fillId="0" borderId="0" xfId="0" applyFont="1" applyAlignment="1" applyProtection="1"/>
    <xf numFmtId="0" fontId="7" fillId="0" borderId="0" xfId="0" applyFont="1" applyAlignment="1" applyProtection="1"/>
    <xf numFmtId="0" fontId="7" fillId="0" borderId="1" xfId="0" applyFont="1" applyBorder="1" applyAlignment="1" applyProtection="1"/>
    <xf numFmtId="0" fontId="25" fillId="0" borderId="0" xfId="0" applyFont="1" applyAlignment="1" applyProtection="1">
      <alignment horizontal="right" wrapText="1"/>
    </xf>
    <xf numFmtId="0" fontId="13" fillId="0" borderId="0" xfId="0" applyFont="1" applyAlignment="1" applyProtection="1">
      <alignment horizontal="right" wrapText="1"/>
    </xf>
    <xf numFmtId="0" fontId="24" fillId="0" borderId="0" xfId="0" applyFont="1" applyAlignment="1" applyProtection="1">
      <alignment horizontal="right" vertical="center" wrapText="1"/>
    </xf>
    <xf numFmtId="0" fontId="24" fillId="0" borderId="0" xfId="0" applyFont="1" applyAlignment="1" applyProtection="1">
      <alignment horizontal="right" vertical="center" wrapText="1"/>
      <protection locked="0"/>
    </xf>
    <xf numFmtId="0" fontId="29" fillId="3" borderId="0" xfId="0" applyFont="1" applyFill="1" applyBorder="1" applyAlignment="1" applyProtection="1">
      <alignment horizontal="right" vertical="center" wrapText="1"/>
    </xf>
    <xf numFmtId="0" fontId="12" fillId="3" borderId="0" xfId="0" applyFont="1" applyFill="1" applyBorder="1" applyAlignment="1" applyProtection="1">
      <alignment horizontal="right" vertical="center" wrapText="1"/>
    </xf>
    <xf numFmtId="0" fontId="11" fillId="4" borderId="3"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protection locked="0"/>
    </xf>
    <xf numFmtId="0" fontId="36" fillId="0" borderId="0" xfId="0" applyFont="1" applyAlignment="1" applyProtection="1">
      <alignment horizontal="right" vertical="top"/>
    </xf>
    <xf numFmtId="0" fontId="10" fillId="4" borderId="41" xfId="0" applyFont="1" applyFill="1" applyBorder="1" applyAlignment="1" applyProtection="1">
      <alignment horizontal="center" vertical="center" wrapText="1"/>
    </xf>
    <xf numFmtId="0" fontId="32" fillId="4" borderId="42" xfId="0" applyFont="1" applyFill="1" applyBorder="1" applyAlignment="1" applyProtection="1">
      <alignment horizontal="center" vertical="center"/>
    </xf>
    <xf numFmtId="14" fontId="14" fillId="4" borderId="0" xfId="1" applyNumberFormat="1" applyFont="1" applyFill="1" applyBorder="1" applyAlignment="1" applyProtection="1">
      <alignment horizontal="center" vertical="center"/>
    </xf>
    <xf numFmtId="0" fontId="2" fillId="4" borderId="22" xfId="0" applyFont="1" applyFill="1" applyBorder="1" applyAlignment="1" applyProtection="1">
      <alignment horizontal="center" vertical="center" wrapText="1"/>
    </xf>
    <xf numFmtId="0" fontId="4" fillId="4" borderId="23" xfId="0" applyFont="1" applyFill="1" applyBorder="1" applyAlignment="1" applyProtection="1">
      <alignment horizontal="center" vertical="center"/>
    </xf>
    <xf numFmtId="0" fontId="2" fillId="4" borderId="23" xfId="0" applyFont="1" applyFill="1" applyBorder="1" applyAlignment="1" applyProtection="1">
      <alignment horizontal="center" vertical="center"/>
    </xf>
    <xf numFmtId="0" fontId="2" fillId="4" borderId="22"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10" fillId="2" borderId="29" xfId="0" applyFont="1" applyFill="1" applyBorder="1" applyAlignment="1" applyProtection="1">
      <alignment horizontal="center" textRotation="90" wrapText="1"/>
    </xf>
    <xf numFmtId="0" fontId="10" fillId="2" borderId="40" xfId="0" applyFont="1" applyFill="1" applyBorder="1" applyAlignment="1" applyProtection="1">
      <alignment horizontal="center" textRotation="90" wrapText="1"/>
    </xf>
    <xf numFmtId="0" fontId="10" fillId="2" borderId="4" xfId="0" applyFont="1" applyFill="1" applyBorder="1" applyAlignment="1" applyProtection="1">
      <alignment horizontal="center" textRotation="90" wrapText="1"/>
    </xf>
    <xf numFmtId="0" fontId="10" fillId="4" borderId="42" xfId="0" applyFont="1" applyFill="1" applyBorder="1" applyAlignment="1" applyProtection="1">
      <alignment horizontal="center" vertical="center"/>
    </xf>
    <xf numFmtId="0" fontId="14" fillId="4" borderId="0" xfId="1" applyFont="1" applyFill="1" applyBorder="1" applyAlignment="1" applyProtection="1">
      <alignment horizontal="left" vertical="center"/>
    </xf>
    <xf numFmtId="164" fontId="13" fillId="0" borderId="0" xfId="1" applyNumberFormat="1" applyFont="1" applyBorder="1" applyAlignment="1" applyProtection="1">
      <alignment horizontal="left" vertical="center"/>
    </xf>
  </cellXfs>
  <cellStyles count="2">
    <cellStyle name="Standard" xfId="0" builtinId="0"/>
    <cellStyle name="Standard 2" xfId="1" xr:uid="{00000000-0005-0000-0000-000001000000}"/>
  </cellStyles>
  <dxfs count="8">
    <dxf>
      <font>
        <color auto="1"/>
      </font>
    </dxf>
    <dxf>
      <font>
        <color auto="1"/>
      </font>
    </dxf>
    <dxf>
      <font>
        <color auto="1"/>
      </font>
    </dxf>
    <dxf>
      <font>
        <color auto="1"/>
      </font>
    </dxf>
    <dxf>
      <font>
        <color theme="0" tint="-0.14996795556505021"/>
      </font>
    </dxf>
    <dxf>
      <font>
        <color theme="0" tint="-4.9989318521683403E-2"/>
      </font>
    </dxf>
    <dxf>
      <font>
        <color theme="0"/>
      </font>
    </dxf>
    <dxf>
      <fill>
        <patternFill>
          <bgColor theme="9" tint="0.79998168889431442"/>
        </patternFill>
      </fill>
    </dxf>
  </dxfs>
  <tableStyles count="1" defaultTableStyle="TableStyleMedium2" defaultPivotStyle="PivotStyleLight16">
    <tableStyle name="Tabellenformat 1" pivot="0" count="1" xr9:uid="{00000000-0011-0000-FFFF-FFFF00000000}">
      <tableStyleElement type="secondRowStripe" dxfId="7"/>
    </tableStyle>
  </tableStyles>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25</xdr:row>
          <xdr:rowOff>31750</xdr:rowOff>
        </xdr:from>
        <xdr:to>
          <xdr:col>5</xdr:col>
          <xdr:colOff>266700</xdr:colOff>
          <xdr:row>25</xdr:row>
          <xdr:rowOff>177800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25</xdr:row>
          <xdr:rowOff>31750</xdr:rowOff>
        </xdr:from>
        <xdr:to>
          <xdr:col>6</xdr:col>
          <xdr:colOff>304800</xdr:colOff>
          <xdr:row>25</xdr:row>
          <xdr:rowOff>177800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31750</xdr:rowOff>
        </xdr:from>
        <xdr:to>
          <xdr:col>4</xdr:col>
          <xdr:colOff>266700</xdr:colOff>
          <xdr:row>25</xdr:row>
          <xdr:rowOff>177800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31750</xdr:rowOff>
        </xdr:from>
        <xdr:to>
          <xdr:col>4</xdr:col>
          <xdr:colOff>273050</xdr:colOff>
          <xdr:row>26</xdr:row>
          <xdr:rowOff>177800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31750</xdr:rowOff>
        </xdr:from>
        <xdr:to>
          <xdr:col>5</xdr:col>
          <xdr:colOff>266700</xdr:colOff>
          <xdr:row>26</xdr:row>
          <xdr:rowOff>177800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186214</xdr:colOff>
      <xdr:row>49</xdr:row>
      <xdr:rowOff>0</xdr:rowOff>
    </xdr:from>
    <xdr:ext cx="184731" cy="264560"/>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2291239"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29</xdr:row>
          <xdr:rowOff>44450</xdr:rowOff>
        </xdr:from>
        <xdr:to>
          <xdr:col>4</xdr:col>
          <xdr:colOff>273050</xdr:colOff>
          <xdr:row>29</xdr:row>
          <xdr:rowOff>184150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0</xdr:colOff>
      <xdr:row>38</xdr:row>
      <xdr:rowOff>0</xdr:rowOff>
    </xdr:from>
    <xdr:ext cx="184731" cy="264560"/>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8010525" y="661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34</xdr:row>
          <xdr:rowOff>38100</xdr:rowOff>
        </xdr:from>
        <xdr:to>
          <xdr:col>4</xdr:col>
          <xdr:colOff>273050</xdr:colOff>
          <xdr:row>34</xdr:row>
          <xdr:rowOff>190500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31750</xdr:rowOff>
        </xdr:from>
        <xdr:to>
          <xdr:col>12</xdr:col>
          <xdr:colOff>266700</xdr:colOff>
          <xdr:row>34</xdr:row>
          <xdr:rowOff>190500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186214</xdr:colOff>
      <xdr:row>49</xdr:row>
      <xdr:rowOff>0</xdr:rowOff>
    </xdr:from>
    <xdr:ext cx="184731" cy="264560"/>
    <xdr:sp macro="" textlink="">
      <xdr:nvSpPr>
        <xdr:cNvPr id="12" name="Textfeld 11">
          <a:extLst>
            <a:ext uri="{FF2B5EF4-FFF2-40B4-BE49-F238E27FC236}">
              <a16:creationId xmlns:a16="http://schemas.microsoft.com/office/drawing/2014/main" id="{00000000-0008-0000-0000-00000C000000}"/>
            </a:ext>
          </a:extLst>
        </xdr:cNvPr>
        <xdr:cNvSpPr txBox="1"/>
      </xdr:nvSpPr>
      <xdr:spPr>
        <a:xfrm>
          <a:off x="2291239"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4</xdr:col>
      <xdr:colOff>186214</xdr:colOff>
      <xdr:row>49</xdr:row>
      <xdr:rowOff>0</xdr:rowOff>
    </xdr:from>
    <xdr:ext cx="184731" cy="264560"/>
    <xdr:sp macro="" textlink="">
      <xdr:nvSpPr>
        <xdr:cNvPr id="14" name="Textfeld 13">
          <a:extLst>
            <a:ext uri="{FF2B5EF4-FFF2-40B4-BE49-F238E27FC236}">
              <a16:creationId xmlns:a16="http://schemas.microsoft.com/office/drawing/2014/main" id="{00000000-0008-0000-0000-00000E000000}"/>
            </a:ext>
          </a:extLst>
        </xdr:cNvPr>
        <xdr:cNvSpPr txBox="1"/>
      </xdr:nvSpPr>
      <xdr:spPr>
        <a:xfrm>
          <a:off x="2291239" y="850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4</xdr:col>
      <xdr:colOff>186214</xdr:colOff>
      <xdr:row>49</xdr:row>
      <xdr:rowOff>0</xdr:rowOff>
    </xdr:from>
    <xdr:ext cx="184731" cy="264560"/>
    <xdr:sp macro="" textlink="">
      <xdr:nvSpPr>
        <xdr:cNvPr id="15" name="Textfeld 14">
          <a:extLst>
            <a:ext uri="{FF2B5EF4-FFF2-40B4-BE49-F238E27FC236}">
              <a16:creationId xmlns:a16="http://schemas.microsoft.com/office/drawing/2014/main" id="{00000000-0008-0000-0000-00000F000000}"/>
            </a:ext>
          </a:extLst>
        </xdr:cNvPr>
        <xdr:cNvSpPr txBox="1"/>
      </xdr:nvSpPr>
      <xdr:spPr>
        <a:xfrm>
          <a:off x="2291239" y="830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4</xdr:col>
      <xdr:colOff>186214</xdr:colOff>
      <xdr:row>51</xdr:row>
      <xdr:rowOff>0</xdr:rowOff>
    </xdr:from>
    <xdr:ext cx="184731" cy="264560"/>
    <xdr:sp macro="" textlink="">
      <xdr:nvSpPr>
        <xdr:cNvPr id="16" name="Textfeld 15">
          <a:extLst>
            <a:ext uri="{FF2B5EF4-FFF2-40B4-BE49-F238E27FC236}">
              <a16:creationId xmlns:a16="http://schemas.microsoft.com/office/drawing/2014/main" id="{00000000-0008-0000-0000-000010000000}"/>
            </a:ext>
          </a:extLst>
        </xdr:cNvPr>
        <xdr:cNvSpPr txBox="1"/>
      </xdr:nvSpPr>
      <xdr:spPr>
        <a:xfrm>
          <a:off x="2291239"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4</xdr:col>
      <xdr:colOff>186214</xdr:colOff>
      <xdr:row>51</xdr:row>
      <xdr:rowOff>0</xdr:rowOff>
    </xdr:from>
    <xdr:ext cx="184731" cy="264560"/>
    <xdr:sp macro="" textlink="">
      <xdr:nvSpPr>
        <xdr:cNvPr id="17" name="Textfeld 16">
          <a:extLst>
            <a:ext uri="{FF2B5EF4-FFF2-40B4-BE49-F238E27FC236}">
              <a16:creationId xmlns:a16="http://schemas.microsoft.com/office/drawing/2014/main" id="{00000000-0008-0000-0000-000011000000}"/>
            </a:ext>
          </a:extLst>
        </xdr:cNvPr>
        <xdr:cNvSpPr txBox="1"/>
      </xdr:nvSpPr>
      <xdr:spPr>
        <a:xfrm>
          <a:off x="2291239"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twoCellAnchor editAs="oneCell">
    <xdr:from>
      <xdr:col>0</xdr:col>
      <xdr:colOff>38100</xdr:colOff>
      <xdr:row>29</xdr:row>
      <xdr:rowOff>57150</xdr:rowOff>
    </xdr:from>
    <xdr:to>
      <xdr:col>0</xdr:col>
      <xdr:colOff>600075</xdr:colOff>
      <xdr:row>32</xdr:row>
      <xdr:rowOff>28575</xdr:rowOff>
    </xdr:to>
    <xdr:pic>
      <xdr:nvPicPr>
        <xdr:cNvPr id="14345" name="Picture 9" descr="\\e3005nas020.erz.be.ch\DATA-MBA\UserHomes\muqa\Z_Systems\Desktop\Berner Wappen sw.jpg">
          <a:extLst>
            <a:ext uri="{FF2B5EF4-FFF2-40B4-BE49-F238E27FC236}">
              <a16:creationId xmlns:a16="http://schemas.microsoft.com/office/drawing/2014/main" id="{00000000-0008-0000-0000-000009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133975"/>
          <a:ext cx="56197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0"/>
  <sheetViews>
    <sheetView tabSelected="1" workbookViewId="0"/>
  </sheetViews>
  <sheetFormatPr baseColWidth="10" defaultColWidth="11.453125" defaultRowHeight="12.5" x14ac:dyDescent="0.25"/>
  <cols>
    <col min="1" max="1" width="10.453125" style="39" customWidth="1"/>
    <col min="2" max="3" width="7.6328125" style="39" customWidth="1"/>
    <col min="4" max="4" width="5.6328125" style="39" customWidth="1"/>
    <col min="5" max="5" width="8.6328125" style="39" customWidth="1"/>
    <col min="6" max="6" width="9.6328125" style="39" customWidth="1"/>
    <col min="7" max="7" width="10.6328125" style="39" customWidth="1"/>
    <col min="8" max="8" width="0.90625" style="39" customWidth="1"/>
    <col min="9" max="9" width="11.6328125" style="39" customWidth="1"/>
    <col min="10" max="10" width="8.6328125" style="39" customWidth="1"/>
    <col min="11" max="11" width="7.6328125" style="39" customWidth="1"/>
    <col min="12" max="13" width="9.6328125" style="39" customWidth="1"/>
    <col min="14" max="14" width="11" style="39" customWidth="1"/>
    <col min="15" max="16384" width="11.453125" style="39"/>
  </cols>
  <sheetData>
    <row r="1" spans="2:13" s="33" customFormat="1" ht="10.5" customHeight="1" x14ac:dyDescent="0.25">
      <c r="B1" s="34" t="s">
        <v>0</v>
      </c>
      <c r="E1" s="36" t="s">
        <v>1</v>
      </c>
      <c r="F1" s="36"/>
      <c r="G1" s="224" t="s">
        <v>106</v>
      </c>
      <c r="H1" s="225"/>
      <c r="I1" s="225"/>
      <c r="J1" s="225"/>
      <c r="K1" s="225"/>
      <c r="L1" s="226" t="s">
        <v>109</v>
      </c>
      <c r="M1" s="227" t="s">
        <v>108</v>
      </c>
    </row>
    <row r="2" spans="2:13" s="33" customFormat="1" ht="9" customHeight="1" x14ac:dyDescent="0.25">
      <c r="B2" s="34" t="s">
        <v>2</v>
      </c>
      <c r="E2" s="36" t="s">
        <v>3</v>
      </c>
      <c r="F2" s="36"/>
      <c r="G2" s="225"/>
      <c r="H2" s="225"/>
      <c r="I2" s="225"/>
      <c r="J2" s="225"/>
      <c r="K2" s="225"/>
      <c r="L2" s="226"/>
      <c r="M2" s="227"/>
    </row>
    <row r="3" spans="2:13" s="33" customFormat="1" ht="9" customHeight="1" x14ac:dyDescent="0.25">
      <c r="B3" s="34"/>
      <c r="E3" s="36" t="s">
        <v>4</v>
      </c>
      <c r="F3" s="36"/>
      <c r="G3" s="226" t="s">
        <v>61</v>
      </c>
      <c r="H3" s="226"/>
      <c r="I3" s="226"/>
      <c r="J3" s="226"/>
      <c r="K3" s="226"/>
      <c r="L3" s="226"/>
      <c r="M3" s="226"/>
    </row>
    <row r="4" spans="2:13" s="33" customFormat="1" ht="15" customHeight="1" x14ac:dyDescent="0.2">
      <c r="B4" s="44"/>
      <c r="G4" s="226"/>
      <c r="H4" s="226"/>
      <c r="I4" s="226"/>
      <c r="J4" s="226"/>
      <c r="K4" s="226"/>
      <c r="L4" s="226"/>
      <c r="M4" s="226"/>
    </row>
    <row r="5" spans="2:13" s="33" customFormat="1" ht="9" customHeight="1" x14ac:dyDescent="0.2">
      <c r="B5" s="44" t="s">
        <v>12</v>
      </c>
      <c r="G5" s="58"/>
      <c r="H5" s="58"/>
      <c r="I5" s="58"/>
      <c r="J5" s="58"/>
      <c r="K5" s="58"/>
      <c r="L5" s="228" t="s">
        <v>62</v>
      </c>
      <c r="M5" s="229"/>
    </row>
    <row r="6" spans="2:13" s="33" customFormat="1" ht="9" customHeight="1" x14ac:dyDescent="0.2">
      <c r="B6" s="44" t="s">
        <v>84</v>
      </c>
      <c r="G6" s="58"/>
      <c r="H6" s="58"/>
      <c r="I6" s="58"/>
      <c r="J6" s="58"/>
      <c r="K6" s="58"/>
      <c r="L6" s="229"/>
      <c r="M6" s="229"/>
    </row>
    <row r="7" spans="2:13" s="33" customFormat="1" ht="9" customHeight="1" x14ac:dyDescent="0.2">
      <c r="B7" s="44" t="s">
        <v>11</v>
      </c>
      <c r="F7" s="232" t="s">
        <v>105</v>
      </c>
      <c r="G7" s="232"/>
      <c r="H7" s="232"/>
      <c r="I7" s="232"/>
      <c r="J7" s="232"/>
      <c r="K7" s="232"/>
      <c r="L7" s="232"/>
      <c r="M7" s="232"/>
    </row>
    <row r="8" spans="2:13" s="35" customFormat="1" ht="10" x14ac:dyDescent="0.2">
      <c r="B8" s="44" t="s">
        <v>7</v>
      </c>
      <c r="F8" s="232"/>
      <c r="G8" s="232"/>
      <c r="H8" s="232"/>
      <c r="I8" s="232"/>
      <c r="J8" s="232"/>
      <c r="K8" s="232"/>
      <c r="L8" s="232"/>
      <c r="M8" s="232"/>
    </row>
    <row r="9" spans="2:13" s="35" customFormat="1" ht="24" customHeight="1" x14ac:dyDescent="0.2">
      <c r="B9" s="35" t="s">
        <v>63</v>
      </c>
    </row>
    <row r="10" spans="2:13" s="41" customFormat="1" ht="11.25" customHeight="1" x14ac:dyDescent="0.2">
      <c r="B10" s="35" t="s">
        <v>36</v>
      </c>
      <c r="C10" s="50"/>
      <c r="D10" s="50"/>
    </row>
    <row r="11" spans="2:13" s="33" customFormat="1" ht="14.25" customHeight="1" x14ac:dyDescent="0.2">
      <c r="B11" s="54" t="s">
        <v>107</v>
      </c>
      <c r="H11" s="45" t="s">
        <v>38</v>
      </c>
    </row>
    <row r="12" spans="2:13" s="33" customFormat="1" ht="14.25" customHeight="1" x14ac:dyDescent="0.2">
      <c r="B12" s="55" t="s">
        <v>35</v>
      </c>
      <c r="H12" s="45" t="s">
        <v>60</v>
      </c>
    </row>
    <row r="13" spans="2:13" ht="14.25" customHeight="1" x14ac:dyDescent="0.25">
      <c r="B13" s="7" t="s">
        <v>64</v>
      </c>
      <c r="C13" s="32"/>
      <c r="D13" s="32"/>
      <c r="H13" s="45" t="s">
        <v>41</v>
      </c>
    </row>
    <row r="14" spans="2:13" ht="18.75" customHeight="1" x14ac:dyDescent="0.4">
      <c r="B14" s="230" t="s">
        <v>65</v>
      </c>
      <c r="C14" s="231"/>
      <c r="D14" s="231"/>
      <c r="E14" s="231"/>
      <c r="F14" s="231"/>
      <c r="G14" s="2"/>
      <c r="H14" s="45" t="s">
        <v>42</v>
      </c>
      <c r="J14" s="24"/>
      <c r="K14" s="24"/>
      <c r="L14" s="24"/>
      <c r="M14" s="24"/>
    </row>
    <row r="15" spans="2:13" s="8" customFormat="1" x14ac:dyDescent="0.25">
      <c r="B15" s="100" t="s">
        <v>97</v>
      </c>
      <c r="C15" s="32"/>
      <c r="D15" s="32"/>
      <c r="E15" s="39"/>
      <c r="F15" s="4" t="s">
        <v>99</v>
      </c>
      <c r="G15" s="39"/>
      <c r="H15" s="9"/>
      <c r="I15" s="10"/>
    </row>
    <row r="16" spans="2:13" ht="18.75" customHeight="1" x14ac:dyDescent="0.35">
      <c r="B16" s="230"/>
      <c r="C16" s="231"/>
      <c r="D16" s="231"/>
      <c r="E16" s="231"/>
      <c r="F16" s="155"/>
      <c r="G16" s="2"/>
    </row>
    <row r="17" spans="2:14" s="40" customFormat="1" ht="10.5" customHeight="1" x14ac:dyDescent="0.25">
      <c r="B17" s="98"/>
      <c r="C17" s="98"/>
      <c r="D17" s="98"/>
      <c r="E17" s="98"/>
      <c r="F17" s="156" t="s">
        <v>98</v>
      </c>
      <c r="G17" s="98"/>
      <c r="H17" s="98"/>
      <c r="I17" s="98"/>
      <c r="J17" s="98"/>
      <c r="K17" s="98"/>
      <c r="L17" s="98"/>
      <c r="M17" s="98"/>
      <c r="N17" s="37"/>
    </row>
    <row r="18" spans="2:14" s="8" customFormat="1" ht="18" x14ac:dyDescent="0.4">
      <c r="B18" s="97" t="s">
        <v>8</v>
      </c>
      <c r="C18" s="23"/>
      <c r="D18" s="1"/>
      <c r="E18" s="22"/>
      <c r="H18" s="43"/>
      <c r="I18" s="4"/>
    </row>
    <row r="19" spans="2:14" ht="18.75" customHeight="1" x14ac:dyDescent="0.25">
      <c r="B19" s="42" t="s">
        <v>57</v>
      </c>
      <c r="C19" s="42"/>
      <c r="D19" s="18"/>
      <c r="E19" s="200"/>
      <c r="F19" s="201"/>
      <c r="G19" s="201"/>
      <c r="I19" s="108" t="s">
        <v>58</v>
      </c>
      <c r="J19" s="201"/>
      <c r="K19" s="201"/>
      <c r="L19" s="201"/>
      <c r="M19" s="202"/>
    </row>
    <row r="20" spans="2:14" ht="18.75" customHeight="1" x14ac:dyDescent="0.25">
      <c r="B20" s="42" t="s">
        <v>13</v>
      </c>
      <c r="C20" s="42"/>
      <c r="D20" s="18"/>
      <c r="E20" s="200"/>
      <c r="F20" s="201"/>
      <c r="G20" s="201"/>
      <c r="I20" s="108" t="s">
        <v>47</v>
      </c>
      <c r="J20" s="201"/>
      <c r="K20" s="201"/>
      <c r="L20" s="201"/>
      <c r="M20" s="202"/>
    </row>
    <row r="21" spans="2:14" ht="18.75" customHeight="1" x14ac:dyDescent="0.25">
      <c r="B21" s="42" t="s">
        <v>49</v>
      </c>
      <c r="C21" s="42"/>
      <c r="D21" s="18"/>
      <c r="E21" s="200"/>
      <c r="F21" s="201"/>
      <c r="G21" s="201"/>
      <c r="I21" s="108" t="s">
        <v>48</v>
      </c>
      <c r="J21" s="201"/>
      <c r="K21" s="201"/>
      <c r="L21" s="201"/>
      <c r="M21" s="202"/>
    </row>
    <row r="22" spans="2:14" ht="18.75" customHeight="1" x14ac:dyDescent="0.25">
      <c r="B22" s="42" t="s">
        <v>17</v>
      </c>
      <c r="C22" s="42"/>
      <c r="D22" s="18"/>
      <c r="E22" s="200"/>
      <c r="F22" s="201"/>
      <c r="G22" s="201"/>
      <c r="H22" s="201"/>
      <c r="I22" s="201"/>
      <c r="J22" s="201"/>
      <c r="K22" s="201"/>
      <c r="L22" s="201"/>
      <c r="M22" s="202"/>
    </row>
    <row r="23" spans="2:14" s="40" customFormat="1" ht="3" customHeight="1" x14ac:dyDescent="0.25">
      <c r="B23" s="19"/>
      <c r="C23" s="6"/>
      <c r="D23" s="6"/>
      <c r="E23" s="16"/>
      <c r="F23" s="10"/>
      <c r="G23" s="10"/>
      <c r="H23" s="16"/>
      <c r="I23" s="7"/>
      <c r="J23" s="49"/>
      <c r="K23" s="7"/>
      <c r="L23" s="7"/>
      <c r="M23" s="11"/>
    </row>
    <row r="24" spans="2:14" ht="18.75" customHeight="1" x14ac:dyDescent="0.25">
      <c r="B24" s="216" t="s">
        <v>51</v>
      </c>
      <c r="C24" s="216"/>
      <c r="D24" s="99"/>
      <c r="E24" s="217"/>
      <c r="F24" s="217"/>
      <c r="G24" s="217"/>
      <c r="I24" s="1"/>
      <c r="J24" s="8"/>
      <c r="K24" s="21" t="s">
        <v>18</v>
      </c>
      <c r="L24" s="218"/>
      <c r="M24" s="199"/>
    </row>
    <row r="25" spans="2:14" s="40" customFormat="1" ht="3" customHeight="1" x14ac:dyDescent="0.25">
      <c r="B25" s="19"/>
      <c r="C25" s="6"/>
      <c r="D25" s="6"/>
      <c r="E25" s="15"/>
      <c r="F25" s="14"/>
      <c r="G25" s="14"/>
      <c r="H25" s="15"/>
      <c r="I25" s="3"/>
      <c r="L25" s="7"/>
      <c r="M25" s="11"/>
    </row>
    <row r="26" spans="2:14" s="1" customFormat="1" ht="18.75" customHeight="1" x14ac:dyDescent="0.25">
      <c r="B26" s="42" t="s">
        <v>5</v>
      </c>
      <c r="C26" s="17"/>
      <c r="D26" s="17"/>
      <c r="E26" s="101" t="s">
        <v>29</v>
      </c>
      <c r="F26" s="101" t="s">
        <v>31</v>
      </c>
      <c r="G26" s="101" t="s">
        <v>50</v>
      </c>
      <c r="H26" s="39"/>
      <c r="K26" s="21" t="s">
        <v>19</v>
      </c>
      <c r="L26" s="219"/>
      <c r="M26" s="220"/>
    </row>
    <row r="27" spans="2:14" s="41" customFormat="1" ht="18.75" customHeight="1" x14ac:dyDescent="0.25">
      <c r="B27" s="20"/>
      <c r="C27" s="20"/>
      <c r="D27" s="20"/>
      <c r="E27" s="101" t="s">
        <v>30</v>
      </c>
      <c r="F27" s="101" t="s">
        <v>32</v>
      </c>
      <c r="G27" s="102"/>
      <c r="H27" s="39"/>
      <c r="I27" s="12"/>
      <c r="J27" s="12"/>
      <c r="K27" s="5"/>
      <c r="L27" s="5"/>
      <c r="M27" s="13"/>
    </row>
    <row r="28" spans="2:14" s="40" customFormat="1" ht="6" customHeight="1" x14ac:dyDescent="0.25">
      <c r="B28" s="98"/>
      <c r="C28" s="98"/>
      <c r="D28" s="98"/>
      <c r="E28" s="98"/>
      <c r="F28" s="98"/>
      <c r="G28" s="98"/>
      <c r="H28" s="98"/>
      <c r="I28" s="98"/>
      <c r="J28" s="98"/>
      <c r="K28" s="98"/>
      <c r="L28" s="98"/>
      <c r="M28" s="98"/>
      <c r="N28" s="37"/>
    </row>
    <row r="29" spans="2:14" ht="18" x14ac:dyDescent="0.4">
      <c r="B29" s="221" t="s">
        <v>9</v>
      </c>
      <c r="C29" s="222"/>
      <c r="D29" s="223"/>
      <c r="F29" s="14"/>
      <c r="G29" s="25"/>
      <c r="H29" s="26"/>
      <c r="I29" s="26"/>
      <c r="J29" s="26"/>
      <c r="K29" s="26"/>
      <c r="L29" s="26"/>
      <c r="M29" s="26"/>
    </row>
    <row r="30" spans="2:14" ht="18.75" customHeight="1" x14ac:dyDescent="0.25">
      <c r="B30" s="211" t="s">
        <v>101</v>
      </c>
      <c r="C30" s="211"/>
      <c r="D30" s="212"/>
      <c r="E30" s="103" t="s">
        <v>59</v>
      </c>
      <c r="F30" s="213" t="s">
        <v>27</v>
      </c>
      <c r="G30" s="214"/>
      <c r="H30" s="200"/>
      <c r="I30" s="201"/>
      <c r="J30" s="201"/>
      <c r="K30" s="201"/>
      <c r="L30" s="201"/>
      <c r="M30" s="202"/>
    </row>
    <row r="31" spans="2:14" ht="18.75" customHeight="1" x14ac:dyDescent="0.25">
      <c r="B31" s="215" t="s">
        <v>100</v>
      </c>
      <c r="C31" s="215"/>
      <c r="D31" s="215"/>
      <c r="E31" s="215"/>
      <c r="F31" s="215"/>
      <c r="G31" s="31" t="s">
        <v>13</v>
      </c>
      <c r="H31" s="200"/>
      <c r="I31" s="201"/>
      <c r="J31" s="201"/>
      <c r="K31" s="201"/>
      <c r="L31" s="201"/>
      <c r="M31" s="202"/>
    </row>
    <row r="32" spans="2:14" ht="18" customHeight="1" x14ac:dyDescent="0.25">
      <c r="B32" s="215"/>
      <c r="C32" s="215"/>
      <c r="D32" s="215"/>
      <c r="E32" s="215"/>
      <c r="F32" s="215"/>
      <c r="G32" s="31" t="s">
        <v>14</v>
      </c>
      <c r="H32" s="200"/>
      <c r="I32" s="201"/>
      <c r="J32" s="201"/>
      <c r="K32" s="201"/>
      <c r="L32" s="201"/>
      <c r="M32" s="202"/>
    </row>
    <row r="33" spans="2:14" ht="18" customHeight="1" x14ac:dyDescent="0.25">
      <c r="B33" s="157"/>
      <c r="C33" s="157"/>
      <c r="D33" s="157"/>
      <c r="E33" s="157"/>
      <c r="F33" s="157"/>
      <c r="G33" s="31" t="s">
        <v>104</v>
      </c>
      <c r="H33" s="200"/>
      <c r="I33" s="201"/>
      <c r="J33" s="201"/>
      <c r="K33" s="201"/>
      <c r="L33" s="201"/>
      <c r="M33" s="202"/>
    </row>
    <row r="34" spans="2:14" ht="6" customHeight="1" x14ac:dyDescent="0.25">
      <c r="B34" s="27"/>
      <c r="C34" s="27"/>
      <c r="D34" s="28"/>
      <c r="E34" s="3"/>
      <c r="G34" s="30"/>
    </row>
    <row r="35" spans="2:14" ht="18.75" customHeight="1" x14ac:dyDescent="0.25">
      <c r="B35" s="43" t="s">
        <v>15</v>
      </c>
      <c r="C35" s="47"/>
      <c r="D35" s="38"/>
      <c r="E35" s="103" t="s">
        <v>59</v>
      </c>
      <c r="F35" s="59"/>
      <c r="G35" s="59"/>
      <c r="H35" s="59"/>
      <c r="I35" s="59"/>
      <c r="J35" s="59"/>
      <c r="K35" s="59"/>
      <c r="L35" s="57" t="s">
        <v>39</v>
      </c>
      <c r="M35" s="103" t="s">
        <v>59</v>
      </c>
      <c r="N35" s="48"/>
    </row>
    <row r="36" spans="2:14" s="40" customFormat="1" ht="3" customHeight="1" x14ac:dyDescent="0.25">
      <c r="B36" s="205"/>
      <c r="C36" s="205"/>
      <c r="D36" s="205"/>
      <c r="E36" s="205"/>
      <c r="F36" s="205"/>
      <c r="G36" s="205"/>
      <c r="H36" s="205"/>
      <c r="I36" s="205"/>
      <c r="J36" s="205"/>
      <c r="K36" s="205"/>
      <c r="L36" s="205"/>
      <c r="M36" s="205"/>
      <c r="N36" s="37"/>
    </row>
    <row r="37" spans="2:14" s="52" customFormat="1" ht="49.5" customHeight="1" x14ac:dyDescent="0.25">
      <c r="B37" s="206" t="s">
        <v>103</v>
      </c>
      <c r="C37" s="207"/>
      <c r="D37" s="207"/>
      <c r="E37" s="207"/>
      <c r="F37" s="207"/>
      <c r="G37" s="207"/>
      <c r="H37" s="207"/>
      <c r="I37" s="207"/>
      <c r="J37" s="207"/>
      <c r="K37" s="207"/>
      <c r="L37" s="207"/>
      <c r="M37" s="207"/>
      <c r="N37" s="51"/>
    </row>
    <row r="38" spans="2:14" s="40" customFormat="1" ht="6" customHeight="1" x14ac:dyDescent="0.25">
      <c r="B38" s="205"/>
      <c r="C38" s="205"/>
      <c r="D38" s="205"/>
      <c r="E38" s="205"/>
      <c r="F38" s="205"/>
      <c r="G38" s="205"/>
      <c r="H38" s="205"/>
      <c r="I38" s="205"/>
      <c r="J38" s="205"/>
      <c r="K38" s="205"/>
      <c r="L38" s="205"/>
      <c r="M38" s="205"/>
      <c r="N38" s="37"/>
    </row>
    <row r="39" spans="2:14" s="49" customFormat="1" x14ac:dyDescent="0.25">
      <c r="B39" s="208" t="s">
        <v>102</v>
      </c>
      <c r="C39" s="209"/>
      <c r="D39" s="209"/>
      <c r="E39" s="209"/>
      <c r="F39" s="209"/>
      <c r="G39" s="209"/>
      <c r="H39" s="209"/>
      <c r="I39" s="209"/>
      <c r="J39" s="209"/>
      <c r="K39" s="209"/>
      <c r="L39" s="209"/>
      <c r="M39" s="210"/>
    </row>
    <row r="40" spans="2:14" ht="18.75" customHeight="1" x14ac:dyDescent="0.25">
      <c r="B40" s="53" t="s">
        <v>34</v>
      </c>
      <c r="C40" s="33"/>
      <c r="D40" s="46" t="s">
        <v>10</v>
      </c>
      <c r="E40" s="197" t="s">
        <v>37</v>
      </c>
      <c r="F40" s="198"/>
      <c r="G40" s="198"/>
      <c r="H40" s="199"/>
      <c r="I40" s="56" t="s">
        <v>53</v>
      </c>
      <c r="J40" s="198"/>
      <c r="K40" s="198"/>
      <c r="L40" s="198"/>
      <c r="M40" s="199"/>
    </row>
    <row r="41" spans="2:14" ht="18.75" customHeight="1" x14ac:dyDescent="0.25">
      <c r="B41" s="42" t="s">
        <v>40</v>
      </c>
      <c r="C41" s="33"/>
      <c r="D41" s="33"/>
      <c r="E41" s="200"/>
      <c r="F41" s="201"/>
      <c r="G41" s="201"/>
      <c r="H41" s="201"/>
      <c r="I41" s="201"/>
      <c r="J41" s="201"/>
      <c r="K41" s="201"/>
      <c r="L41" s="201"/>
      <c r="M41" s="202"/>
    </row>
    <row r="42" spans="2:14" s="40" customFormat="1" ht="6" customHeight="1" x14ac:dyDescent="0.25">
      <c r="B42" s="98"/>
      <c r="C42" s="98"/>
      <c r="D42" s="98"/>
      <c r="E42" s="98"/>
      <c r="F42" s="98"/>
      <c r="G42" s="98"/>
      <c r="H42" s="98"/>
      <c r="I42" s="98"/>
      <c r="J42" s="98"/>
      <c r="K42" s="98"/>
      <c r="L42" s="98"/>
      <c r="M42" s="98"/>
      <c r="N42" s="37"/>
    </row>
    <row r="43" spans="2:14" ht="18" x14ac:dyDescent="0.4">
      <c r="B43" s="109" t="s">
        <v>24</v>
      </c>
      <c r="E43" s="110"/>
      <c r="F43" s="111" t="s">
        <v>76</v>
      </c>
      <c r="G43" s="112" t="s">
        <v>22</v>
      </c>
      <c r="K43" s="110"/>
      <c r="L43" s="111" t="s">
        <v>52</v>
      </c>
      <c r="M43" s="113" t="s">
        <v>22</v>
      </c>
    </row>
    <row r="44" spans="2:14" s="29" customFormat="1" ht="16.5" customHeight="1" x14ac:dyDescent="0.25">
      <c r="B44" s="42" t="str">
        <f>Detailabrechnung!C5</f>
        <v>QV-Einsatz</v>
      </c>
      <c r="D44" s="114" t="s">
        <v>77</v>
      </c>
      <c r="E44" s="203">
        <f>Detailabrechnung!D60</f>
        <v>0</v>
      </c>
      <c r="F44" s="204"/>
      <c r="G44" s="115"/>
      <c r="H44" s="187" t="str">
        <f>Detailabrechnung!I5</f>
        <v>Reisekosten</v>
      </c>
      <c r="I44" s="188"/>
      <c r="J44" s="116" t="s">
        <v>78</v>
      </c>
      <c r="K44" s="203">
        <f>Detailabrechnung!J60+Detailabrechnung!K60</f>
        <v>0</v>
      </c>
      <c r="L44" s="204"/>
      <c r="M44" s="115"/>
    </row>
    <row r="45" spans="2:14" s="29" customFormat="1" ht="16.5" customHeight="1" x14ac:dyDescent="0.25">
      <c r="B45" s="42" t="str">
        <f>Detailabrechnung!E5</f>
        <v>Reisezeit</v>
      </c>
      <c r="D45" s="114" t="s">
        <v>77</v>
      </c>
      <c r="E45" s="193">
        <f>Detailabrechnung!F60</f>
        <v>0</v>
      </c>
      <c r="F45" s="194"/>
      <c r="G45" s="117"/>
      <c r="H45" s="187" t="str">
        <f>Detailabrechnung!L5</f>
        <v>Hotel</v>
      </c>
      <c r="I45" s="188"/>
      <c r="J45" s="116" t="s">
        <v>79</v>
      </c>
      <c r="K45" s="193">
        <f>Detailabrechnung!L60</f>
        <v>0</v>
      </c>
      <c r="L45" s="194"/>
      <c r="M45" s="117"/>
    </row>
    <row r="46" spans="2:14" s="29" customFormat="1" ht="16.5" customHeight="1" x14ac:dyDescent="0.25">
      <c r="B46" s="118" t="str">
        <f>Detailabrechnung!G5</f>
        <v>Entwicklung</v>
      </c>
      <c r="D46" s="114" t="s">
        <v>77</v>
      </c>
      <c r="E46" s="185">
        <f>Detailabrechnung!H60</f>
        <v>0</v>
      </c>
      <c r="F46" s="186"/>
      <c r="G46" s="119"/>
      <c r="H46" s="187" t="str">
        <f>Detailabrechnung!M5</f>
        <v>Weitere</v>
      </c>
      <c r="I46" s="188"/>
      <c r="J46" s="120" t="s">
        <v>45</v>
      </c>
      <c r="K46" s="185">
        <f>Detailabrechnung!M60</f>
        <v>0</v>
      </c>
      <c r="L46" s="186"/>
      <c r="M46" s="119"/>
    </row>
    <row r="47" spans="2:14" s="29" customFormat="1" ht="16.5" customHeight="1" thickBot="1" x14ac:dyDescent="0.3">
      <c r="B47" s="121" t="s">
        <v>80</v>
      </c>
      <c r="C47" s="42"/>
      <c r="D47" s="122"/>
      <c r="E47" s="189">
        <f>SUM(E44:F46)</f>
        <v>0</v>
      </c>
      <c r="F47" s="190"/>
      <c r="G47" s="123"/>
      <c r="H47" s="8"/>
      <c r="I47" s="124" t="s">
        <v>81</v>
      </c>
      <c r="J47" s="122" t="s">
        <v>28</v>
      </c>
      <c r="K47" s="189">
        <f>SUM(K44:L46)</f>
        <v>0</v>
      </c>
      <c r="L47" s="190"/>
      <c r="M47" s="125"/>
    </row>
    <row r="48" spans="2:14" s="29" customFormat="1" ht="17.25" customHeight="1" thickBot="1" x14ac:dyDescent="0.3">
      <c r="B48" s="121"/>
      <c r="C48" s="42"/>
      <c r="D48" s="122"/>
      <c r="E48" s="126"/>
      <c r="H48" s="8"/>
      <c r="I48" s="127" t="s">
        <v>46</v>
      </c>
      <c r="J48" s="122" t="s">
        <v>28</v>
      </c>
      <c r="K48" s="191">
        <f>K47+E47</f>
        <v>0</v>
      </c>
      <c r="L48" s="192"/>
      <c r="M48" s="128"/>
    </row>
    <row r="49" spans="1:25" s="29" customFormat="1" ht="6" customHeight="1" x14ac:dyDescent="0.25">
      <c r="B49" s="86"/>
      <c r="C49" s="87"/>
      <c r="D49" s="87"/>
      <c r="E49" s="87"/>
      <c r="F49" s="87"/>
      <c r="G49" s="87"/>
      <c r="H49" s="87"/>
      <c r="I49" s="87"/>
      <c r="J49" s="87"/>
      <c r="K49" s="87"/>
      <c r="L49" s="87"/>
      <c r="M49" s="87"/>
      <c r="O49" s="39"/>
      <c r="P49" s="39"/>
      <c r="Q49" s="39"/>
      <c r="R49" s="39"/>
      <c r="S49" s="39"/>
    </row>
    <row r="50" spans="1:25" s="29" customFormat="1" ht="24" customHeight="1" x14ac:dyDescent="0.25">
      <c r="B50" s="195" t="s">
        <v>86</v>
      </c>
      <c r="C50" s="181"/>
      <c r="D50" s="181"/>
      <c r="E50" s="181"/>
      <c r="F50" s="181"/>
      <c r="G50" s="181"/>
      <c r="H50" s="181"/>
      <c r="I50" s="181"/>
      <c r="J50" s="181"/>
      <c r="K50" s="181"/>
      <c r="L50" s="181"/>
      <c r="M50" s="181"/>
    </row>
    <row r="51" spans="1:25" ht="27" customHeight="1" x14ac:dyDescent="0.25">
      <c r="B51" s="196" t="s">
        <v>92</v>
      </c>
      <c r="C51" s="196"/>
      <c r="D51" s="196"/>
      <c r="E51" s="196"/>
      <c r="F51" s="196"/>
      <c r="G51" s="196"/>
      <c r="H51" s="196"/>
      <c r="I51" s="196"/>
      <c r="J51" s="196"/>
      <c r="K51" s="196"/>
      <c r="L51" s="196"/>
      <c r="M51" s="196"/>
    </row>
    <row r="52" spans="1:25" s="29" customFormat="1" ht="3" customHeight="1" x14ac:dyDescent="0.25">
      <c r="B52" s="86"/>
      <c r="C52" s="87"/>
      <c r="D52" s="87"/>
      <c r="E52" s="87"/>
      <c r="F52" s="87"/>
      <c r="G52" s="87"/>
      <c r="H52" s="87"/>
      <c r="I52" s="87"/>
      <c r="J52" s="87"/>
      <c r="K52" s="87"/>
      <c r="L52" s="87"/>
      <c r="M52" s="87"/>
      <c r="O52" s="39"/>
      <c r="P52" s="39"/>
      <c r="Q52" s="39"/>
      <c r="R52" s="39"/>
      <c r="S52" s="39"/>
    </row>
    <row r="53" spans="1:25" s="68" customFormat="1" ht="13" x14ac:dyDescent="0.3">
      <c r="A53" s="85"/>
      <c r="B53" s="129" t="s">
        <v>82</v>
      </c>
      <c r="C53" s="64"/>
      <c r="D53" s="65"/>
      <c r="E53" s="66"/>
      <c r="F53" s="67"/>
      <c r="G53" s="67"/>
      <c r="H53" s="67"/>
      <c r="K53" s="69"/>
      <c r="L53" s="70"/>
      <c r="M53" s="70"/>
      <c r="N53" s="70"/>
      <c r="O53" s="40"/>
      <c r="P53" s="40"/>
      <c r="Q53" s="40"/>
      <c r="R53" s="40"/>
      <c r="S53" s="40"/>
      <c r="T53" s="70"/>
      <c r="U53" s="70"/>
      <c r="V53" s="70"/>
      <c r="W53" s="70"/>
      <c r="X53" s="70"/>
      <c r="Y53" s="70"/>
    </row>
    <row r="54" spans="1:25" s="68" customFormat="1" ht="18.75" customHeight="1" x14ac:dyDescent="0.25">
      <c r="A54" s="70"/>
      <c r="B54" s="182"/>
      <c r="C54" s="183"/>
      <c r="D54" s="183"/>
      <c r="E54" s="183"/>
      <c r="F54" s="183"/>
      <c r="G54" s="183"/>
      <c r="H54" s="183"/>
      <c r="I54" s="183"/>
      <c r="J54" s="183"/>
      <c r="K54" s="183"/>
      <c r="L54" s="183"/>
      <c r="M54" s="184"/>
      <c r="N54" s="70"/>
      <c r="O54" s="52"/>
      <c r="P54" s="52"/>
      <c r="Q54" s="52"/>
      <c r="R54" s="52"/>
      <c r="S54" s="52"/>
      <c r="T54" s="70"/>
      <c r="U54" s="70"/>
      <c r="V54" s="70"/>
      <c r="W54" s="70"/>
      <c r="X54" s="70"/>
      <c r="Y54" s="70"/>
    </row>
    <row r="55" spans="1:25" ht="13.5" customHeight="1" x14ac:dyDescent="0.25">
      <c r="B55" s="181" t="s">
        <v>21</v>
      </c>
      <c r="C55" s="181"/>
      <c r="D55" s="181"/>
      <c r="E55" s="181"/>
      <c r="F55" s="181"/>
      <c r="G55" s="181"/>
      <c r="H55" s="181"/>
      <c r="I55" s="181"/>
      <c r="J55" s="181"/>
      <c r="K55" s="181"/>
      <c r="L55" s="181"/>
      <c r="M55" s="181"/>
    </row>
    <row r="56" spans="1:25" s="8" customFormat="1" ht="13.5" customHeight="1" x14ac:dyDescent="0.25">
      <c r="B56" s="168" t="s">
        <v>94</v>
      </c>
      <c r="C56" s="169"/>
      <c r="D56" s="169"/>
      <c r="E56" s="170"/>
      <c r="F56" s="171" t="s">
        <v>6</v>
      </c>
      <c r="G56" s="172"/>
      <c r="H56" s="172"/>
      <c r="I56" s="173"/>
      <c r="J56" s="171" t="s">
        <v>6</v>
      </c>
      <c r="K56" s="172"/>
      <c r="L56" s="172"/>
      <c r="M56" s="174"/>
    </row>
    <row r="57" spans="1:25" ht="18" customHeight="1" x14ac:dyDescent="0.25">
      <c r="B57" s="175"/>
      <c r="C57" s="176"/>
      <c r="D57" s="176"/>
      <c r="E57" s="177"/>
      <c r="F57" s="178"/>
      <c r="G57" s="179"/>
      <c r="H57" s="179"/>
      <c r="I57" s="180"/>
      <c r="J57" s="178"/>
      <c r="K57" s="179"/>
      <c r="L57" s="179"/>
      <c r="M57" s="180"/>
    </row>
    <row r="58" spans="1:25" s="8" customFormat="1" ht="13.5" customHeight="1" x14ac:dyDescent="0.25">
      <c r="B58" s="158" t="s">
        <v>93</v>
      </c>
      <c r="C58" s="158"/>
      <c r="D58" s="158"/>
      <c r="E58" s="158"/>
      <c r="F58" s="159" t="s">
        <v>83</v>
      </c>
      <c r="G58" s="160"/>
      <c r="H58" s="160"/>
      <c r="I58" s="161"/>
      <c r="J58" s="159" t="s">
        <v>95</v>
      </c>
      <c r="K58" s="160"/>
      <c r="L58" s="160"/>
      <c r="M58" s="160"/>
    </row>
    <row r="59" spans="1:25" ht="39" customHeight="1" x14ac:dyDescent="0.25">
      <c r="B59" s="162"/>
      <c r="C59" s="163"/>
      <c r="D59" s="163"/>
      <c r="E59" s="164"/>
      <c r="F59" s="165"/>
      <c r="G59" s="166"/>
      <c r="H59" s="166"/>
      <c r="I59" s="167"/>
      <c r="J59" s="165"/>
      <c r="K59" s="166"/>
      <c r="L59" s="166"/>
      <c r="M59" s="167"/>
    </row>
    <row r="60" spans="1:25" ht="2.25" customHeight="1" x14ac:dyDescent="0.25"/>
  </sheetData>
  <sheetProtection password="C71F" sheet="1" objects="1" scenarios="1" insertHyperlinks="0"/>
  <mergeCells count="62">
    <mergeCell ref="G1:K2"/>
    <mergeCell ref="L1:L2"/>
    <mergeCell ref="M1:M2"/>
    <mergeCell ref="E19:G19"/>
    <mergeCell ref="J19:M19"/>
    <mergeCell ref="G3:M4"/>
    <mergeCell ref="L5:M6"/>
    <mergeCell ref="B14:F14"/>
    <mergeCell ref="B16:E16"/>
    <mergeCell ref="F7:M8"/>
    <mergeCell ref="B24:C24"/>
    <mergeCell ref="E24:G24"/>
    <mergeCell ref="L24:M24"/>
    <mergeCell ref="L26:M26"/>
    <mergeCell ref="B29:D29"/>
    <mergeCell ref="E20:G20"/>
    <mergeCell ref="J20:M20"/>
    <mergeCell ref="E21:G21"/>
    <mergeCell ref="J21:M21"/>
    <mergeCell ref="E22:M22"/>
    <mergeCell ref="H30:M30"/>
    <mergeCell ref="B36:M36"/>
    <mergeCell ref="B37:M37"/>
    <mergeCell ref="B38:M38"/>
    <mergeCell ref="B39:M39"/>
    <mergeCell ref="H31:M31"/>
    <mergeCell ref="H33:M33"/>
    <mergeCell ref="B30:D30"/>
    <mergeCell ref="F30:G30"/>
    <mergeCell ref="H32:M32"/>
    <mergeCell ref="B31:F32"/>
    <mergeCell ref="E40:H40"/>
    <mergeCell ref="J40:M40"/>
    <mergeCell ref="E41:M41"/>
    <mergeCell ref="E44:F44"/>
    <mergeCell ref="H44:I44"/>
    <mergeCell ref="K44:L44"/>
    <mergeCell ref="E45:F45"/>
    <mergeCell ref="H45:I45"/>
    <mergeCell ref="K45:L45"/>
    <mergeCell ref="B50:M50"/>
    <mergeCell ref="B51:M51"/>
    <mergeCell ref="B55:M55"/>
    <mergeCell ref="B54:M54"/>
    <mergeCell ref="E46:F46"/>
    <mergeCell ref="H46:I46"/>
    <mergeCell ref="K46:L46"/>
    <mergeCell ref="E47:F47"/>
    <mergeCell ref="K47:L47"/>
    <mergeCell ref="K48:L48"/>
    <mergeCell ref="B56:E56"/>
    <mergeCell ref="F56:I56"/>
    <mergeCell ref="J56:M56"/>
    <mergeCell ref="B57:E57"/>
    <mergeCell ref="F57:I57"/>
    <mergeCell ref="J57:M57"/>
    <mergeCell ref="B58:E58"/>
    <mergeCell ref="F58:I58"/>
    <mergeCell ref="J58:M58"/>
    <mergeCell ref="B59:E59"/>
    <mergeCell ref="F59:I59"/>
    <mergeCell ref="J59:M59"/>
  </mergeCells>
  <conditionalFormatting sqref="E44:F46 K44:L46">
    <cfRule type="cellIs" dxfId="6" priority="3" operator="equal">
      <formula>0</formula>
    </cfRule>
  </conditionalFormatting>
  <conditionalFormatting sqref="E47 K47">
    <cfRule type="cellIs" dxfId="5" priority="2" operator="equal">
      <formula>0</formula>
    </cfRule>
  </conditionalFormatting>
  <conditionalFormatting sqref="K48:L48">
    <cfRule type="cellIs" dxfId="4" priority="1" operator="equal">
      <formula>0</formula>
    </cfRule>
  </conditionalFormatting>
  <pageMargins left="0.39370078740157483" right="0.19685039370078741" top="0.23622047244094491" bottom="0.27559055118110237" header="0.11811023622047245" footer="0.19685039370078741"/>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5</xdr:col>
                    <xdr:colOff>0</xdr:colOff>
                    <xdr:row>25</xdr:row>
                    <xdr:rowOff>31750</xdr:rowOff>
                  </from>
                  <to>
                    <xdr:col>5</xdr:col>
                    <xdr:colOff>266700</xdr:colOff>
                    <xdr:row>25</xdr:row>
                    <xdr:rowOff>177800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6</xdr:col>
                    <xdr:colOff>31750</xdr:colOff>
                    <xdr:row>25</xdr:row>
                    <xdr:rowOff>31750</xdr:rowOff>
                  </from>
                  <to>
                    <xdr:col>6</xdr:col>
                    <xdr:colOff>304800</xdr:colOff>
                    <xdr:row>25</xdr:row>
                    <xdr:rowOff>177800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0</xdr:colOff>
                    <xdr:row>25</xdr:row>
                    <xdr:rowOff>31750</xdr:rowOff>
                  </from>
                  <to>
                    <xdr:col>4</xdr:col>
                    <xdr:colOff>266700</xdr:colOff>
                    <xdr:row>25</xdr:row>
                    <xdr:rowOff>177800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4</xdr:col>
                    <xdr:colOff>0</xdr:colOff>
                    <xdr:row>26</xdr:row>
                    <xdr:rowOff>31750</xdr:rowOff>
                  </from>
                  <to>
                    <xdr:col>4</xdr:col>
                    <xdr:colOff>273050</xdr:colOff>
                    <xdr:row>26</xdr:row>
                    <xdr:rowOff>177800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5</xdr:col>
                    <xdr:colOff>0</xdr:colOff>
                    <xdr:row>26</xdr:row>
                    <xdr:rowOff>31750</xdr:rowOff>
                  </from>
                  <to>
                    <xdr:col>5</xdr:col>
                    <xdr:colOff>266700</xdr:colOff>
                    <xdr:row>26</xdr:row>
                    <xdr:rowOff>177800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0</xdr:colOff>
                    <xdr:row>29</xdr:row>
                    <xdr:rowOff>44450</xdr:rowOff>
                  </from>
                  <to>
                    <xdr:col>4</xdr:col>
                    <xdr:colOff>273050</xdr:colOff>
                    <xdr:row>29</xdr:row>
                    <xdr:rowOff>184150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4</xdr:col>
                    <xdr:colOff>0</xdr:colOff>
                    <xdr:row>34</xdr:row>
                    <xdr:rowOff>38100</xdr:rowOff>
                  </from>
                  <to>
                    <xdr:col>4</xdr:col>
                    <xdr:colOff>273050</xdr:colOff>
                    <xdr:row>34</xdr:row>
                    <xdr:rowOff>190500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12</xdr:col>
                    <xdr:colOff>0</xdr:colOff>
                    <xdr:row>34</xdr:row>
                    <xdr:rowOff>31750</xdr:rowOff>
                  </from>
                  <to>
                    <xdr:col>12</xdr:col>
                    <xdr:colOff>266700</xdr:colOff>
                    <xdr:row>34</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B60"/>
  <sheetViews>
    <sheetView workbookViewId="0">
      <selection activeCell="A2" sqref="A2"/>
    </sheetView>
  </sheetViews>
  <sheetFormatPr baseColWidth="10" defaultColWidth="11.453125" defaultRowHeight="12.5" x14ac:dyDescent="0.25"/>
  <cols>
    <col min="1" max="1" width="7.90625" style="72" customWidth="1"/>
    <col min="2" max="2" width="58.6328125" style="63" customWidth="1"/>
    <col min="3" max="3" width="6.6328125" style="64" customWidth="1"/>
    <col min="4" max="4" width="8.6328125" style="65" customWidth="1"/>
    <col min="5" max="5" width="6.6328125" style="66" customWidth="1"/>
    <col min="6" max="6" width="8.6328125" style="67" customWidth="1"/>
    <col min="7" max="7" width="6.6328125" style="66" customWidth="1"/>
    <col min="8" max="8" width="8.6328125" style="67" customWidth="1"/>
    <col min="9" max="9" width="6.36328125" style="67" customWidth="1"/>
    <col min="10" max="10" width="8.6328125" style="67" customWidth="1"/>
    <col min="11" max="13" width="8.6328125" style="68" customWidth="1"/>
    <col min="14" max="14" width="2.6328125" style="69" customWidth="1"/>
    <col min="15" max="16384" width="11.453125" style="68"/>
  </cols>
  <sheetData>
    <row r="1" spans="1:20" s="61" customFormat="1" ht="22.5" customHeight="1" x14ac:dyDescent="0.25">
      <c r="A1" s="246" t="s">
        <v>90</v>
      </c>
      <c r="B1" s="246"/>
      <c r="C1" s="246"/>
      <c r="D1" s="245" t="str">
        <f>Spesenformular!E19&amp;" "&amp;Spesenformular!J19</f>
        <v xml:space="preserve"> </v>
      </c>
      <c r="E1" s="245"/>
      <c r="F1" s="245"/>
      <c r="G1" s="245"/>
      <c r="H1" s="245"/>
      <c r="I1" s="245"/>
      <c r="J1" s="245"/>
      <c r="K1" s="60" t="s">
        <v>20</v>
      </c>
      <c r="L1" s="235" t="str">
        <f>IF(Spesenformular!B57="","",Spesenformular!B57)</f>
        <v/>
      </c>
      <c r="M1" s="235"/>
      <c r="N1" s="235"/>
      <c r="O1" s="70"/>
      <c r="P1" s="70"/>
      <c r="Q1" s="70"/>
      <c r="R1" s="70"/>
      <c r="S1" s="70"/>
      <c r="T1" s="70"/>
    </row>
    <row r="2" spans="1:20" ht="4.5" customHeight="1" x14ac:dyDescent="0.3">
      <c r="A2" s="62"/>
      <c r="O2" s="70"/>
      <c r="P2" s="70"/>
      <c r="Q2" s="70"/>
      <c r="R2" s="70"/>
      <c r="S2" s="70"/>
      <c r="T2" s="70"/>
    </row>
    <row r="3" spans="1:20" ht="13.5" customHeight="1" x14ac:dyDescent="0.3">
      <c r="A3" s="71" t="s">
        <v>89</v>
      </c>
      <c r="O3" s="70"/>
      <c r="P3" s="70"/>
      <c r="Q3" s="70"/>
      <c r="R3" s="70"/>
      <c r="S3" s="70"/>
      <c r="T3" s="70"/>
    </row>
    <row r="4" spans="1:20" ht="16.5" customHeight="1" x14ac:dyDescent="0.25">
      <c r="A4" s="89" t="s">
        <v>66</v>
      </c>
      <c r="O4" s="70"/>
      <c r="P4" s="70"/>
      <c r="Q4" s="70"/>
      <c r="R4" s="70"/>
      <c r="S4" s="70"/>
      <c r="T4" s="70"/>
    </row>
    <row r="5" spans="1:20" s="104" customFormat="1" ht="13" x14ac:dyDescent="0.25">
      <c r="A5" s="130" t="s">
        <v>33</v>
      </c>
      <c r="B5" s="131" t="s">
        <v>67</v>
      </c>
      <c r="C5" s="236" t="s">
        <v>68</v>
      </c>
      <c r="D5" s="237"/>
      <c r="E5" s="236" t="s">
        <v>23</v>
      </c>
      <c r="F5" s="237"/>
      <c r="G5" s="236" t="s">
        <v>87</v>
      </c>
      <c r="H5" s="238"/>
      <c r="I5" s="239" t="s">
        <v>16</v>
      </c>
      <c r="J5" s="240"/>
      <c r="K5" s="238"/>
      <c r="L5" s="132" t="s">
        <v>69</v>
      </c>
      <c r="M5" s="133" t="s">
        <v>44</v>
      </c>
      <c r="N5" s="241" t="s">
        <v>22</v>
      </c>
    </row>
    <row r="6" spans="1:20" s="104" customFormat="1" ht="13" x14ac:dyDescent="0.25">
      <c r="A6" s="134"/>
      <c r="B6" s="135"/>
      <c r="C6" s="233" t="s">
        <v>96</v>
      </c>
      <c r="D6" s="244"/>
      <c r="E6" s="233"/>
      <c r="F6" s="244"/>
      <c r="G6" s="233" t="s">
        <v>88</v>
      </c>
      <c r="H6" s="234"/>
      <c r="I6" s="136"/>
      <c r="J6" s="103"/>
      <c r="K6" s="137" t="s">
        <v>70</v>
      </c>
      <c r="L6" s="138" t="s">
        <v>71</v>
      </c>
      <c r="M6" s="139" t="s">
        <v>72</v>
      </c>
      <c r="N6" s="242"/>
    </row>
    <row r="7" spans="1:20" s="41" customFormat="1" ht="18.5" x14ac:dyDescent="0.25">
      <c r="A7" s="140" t="s">
        <v>43</v>
      </c>
      <c r="B7" s="140"/>
      <c r="C7" s="141" t="s">
        <v>25</v>
      </c>
      <c r="D7" s="142">
        <v>30</v>
      </c>
      <c r="E7" s="141" t="s">
        <v>25</v>
      </c>
      <c r="F7" s="142">
        <v>30</v>
      </c>
      <c r="G7" s="141" t="s">
        <v>25</v>
      </c>
      <c r="H7" s="142">
        <v>30</v>
      </c>
      <c r="I7" s="143" t="s">
        <v>26</v>
      </c>
      <c r="J7" s="142">
        <v>0.7</v>
      </c>
      <c r="K7" s="144" t="s">
        <v>73</v>
      </c>
      <c r="L7" s="145" t="s">
        <v>74</v>
      </c>
      <c r="M7" s="146" t="s">
        <v>75</v>
      </c>
      <c r="N7" s="243"/>
    </row>
    <row r="8" spans="1:20" s="70" customFormat="1" ht="20" x14ac:dyDescent="0.25">
      <c r="A8" s="76"/>
      <c r="B8" s="82"/>
      <c r="C8" s="77"/>
      <c r="D8" s="84">
        <f>C8*$D$7</f>
        <v>0</v>
      </c>
      <c r="E8" s="78"/>
      <c r="F8" s="84">
        <f>E8*$F$7</f>
        <v>0</v>
      </c>
      <c r="G8" s="78"/>
      <c r="H8" s="84">
        <f>G8*$H$7</f>
        <v>0</v>
      </c>
      <c r="I8" s="79"/>
      <c r="J8" s="84">
        <f>I8*$J$7</f>
        <v>0</v>
      </c>
      <c r="K8" s="80"/>
      <c r="L8" s="80"/>
      <c r="M8" s="80"/>
      <c r="N8" s="105"/>
    </row>
    <row r="9" spans="1:20" s="70" customFormat="1" ht="20" x14ac:dyDescent="0.25">
      <c r="A9" s="81"/>
      <c r="B9" s="82"/>
      <c r="C9" s="77"/>
      <c r="D9" s="84">
        <f t="shared" ref="D9:D57" si="0">C9*$D$7</f>
        <v>0</v>
      </c>
      <c r="E9" s="77"/>
      <c r="F9" s="84">
        <f t="shared" ref="F9:F57" si="1">E9*$F$7</f>
        <v>0</v>
      </c>
      <c r="G9" s="78"/>
      <c r="H9" s="84">
        <f t="shared" ref="H9:H57" si="2">G9*$H$7</f>
        <v>0</v>
      </c>
      <c r="I9" s="79"/>
      <c r="J9" s="84">
        <f t="shared" ref="J9:J57" si="3">I9*$J$7</f>
        <v>0</v>
      </c>
      <c r="K9" s="83"/>
      <c r="L9" s="83"/>
      <c r="M9" s="83"/>
      <c r="N9" s="106"/>
    </row>
    <row r="10" spans="1:20" s="70" customFormat="1" ht="20" x14ac:dyDescent="0.25">
      <c r="A10" s="76"/>
      <c r="B10" s="82"/>
      <c r="C10" s="77"/>
      <c r="D10" s="84">
        <f t="shared" si="0"/>
        <v>0</v>
      </c>
      <c r="E10" s="78"/>
      <c r="F10" s="84">
        <f t="shared" si="1"/>
        <v>0</v>
      </c>
      <c r="G10" s="78"/>
      <c r="H10" s="84">
        <f t="shared" si="2"/>
        <v>0</v>
      </c>
      <c r="I10" s="79"/>
      <c r="J10" s="84">
        <f t="shared" si="3"/>
        <v>0</v>
      </c>
      <c r="K10" s="80"/>
      <c r="L10" s="80"/>
      <c r="M10" s="80"/>
      <c r="N10" s="105"/>
    </row>
    <row r="11" spans="1:20" s="70" customFormat="1" ht="20" x14ac:dyDescent="0.25">
      <c r="A11" s="81"/>
      <c r="B11" s="82"/>
      <c r="C11" s="77"/>
      <c r="D11" s="84">
        <f t="shared" si="0"/>
        <v>0</v>
      </c>
      <c r="E11" s="77"/>
      <c r="F11" s="84">
        <f t="shared" si="1"/>
        <v>0</v>
      </c>
      <c r="G11" s="78"/>
      <c r="H11" s="84">
        <f t="shared" si="2"/>
        <v>0</v>
      </c>
      <c r="I11" s="79"/>
      <c r="J11" s="84">
        <f t="shared" si="3"/>
        <v>0</v>
      </c>
      <c r="K11" s="83"/>
      <c r="L11" s="83"/>
      <c r="M11" s="83"/>
      <c r="N11" s="106"/>
    </row>
    <row r="12" spans="1:20" s="70" customFormat="1" ht="20" x14ac:dyDescent="0.25">
      <c r="A12" s="76"/>
      <c r="B12" s="82"/>
      <c r="C12" s="77"/>
      <c r="D12" s="84">
        <f t="shared" si="0"/>
        <v>0</v>
      </c>
      <c r="E12" s="77"/>
      <c r="F12" s="84">
        <f t="shared" si="1"/>
        <v>0</v>
      </c>
      <c r="G12" s="78"/>
      <c r="H12" s="84">
        <f t="shared" si="2"/>
        <v>0</v>
      </c>
      <c r="I12" s="79"/>
      <c r="J12" s="84">
        <f t="shared" si="3"/>
        <v>0</v>
      </c>
      <c r="K12" s="80"/>
      <c r="L12" s="80"/>
      <c r="M12" s="80"/>
      <c r="N12" s="105"/>
    </row>
    <row r="13" spans="1:20" s="70" customFormat="1" ht="20" x14ac:dyDescent="0.25">
      <c r="A13" s="76"/>
      <c r="B13" s="82"/>
      <c r="C13" s="77"/>
      <c r="D13" s="84">
        <f t="shared" si="0"/>
        <v>0</v>
      </c>
      <c r="E13" s="78"/>
      <c r="F13" s="84">
        <f t="shared" si="1"/>
        <v>0</v>
      </c>
      <c r="G13" s="78"/>
      <c r="H13" s="84">
        <f t="shared" si="2"/>
        <v>0</v>
      </c>
      <c r="I13" s="79"/>
      <c r="J13" s="84">
        <f t="shared" si="3"/>
        <v>0</v>
      </c>
      <c r="K13" s="80"/>
      <c r="L13" s="80"/>
      <c r="M13" s="80"/>
      <c r="N13" s="105"/>
    </row>
    <row r="14" spans="1:20" s="70" customFormat="1" ht="20" x14ac:dyDescent="0.25">
      <c r="A14" s="81"/>
      <c r="B14" s="82"/>
      <c r="C14" s="77"/>
      <c r="D14" s="84">
        <f t="shared" si="0"/>
        <v>0</v>
      </c>
      <c r="E14" s="77"/>
      <c r="F14" s="84">
        <f t="shared" si="1"/>
        <v>0</v>
      </c>
      <c r="G14" s="78"/>
      <c r="H14" s="84">
        <f t="shared" si="2"/>
        <v>0</v>
      </c>
      <c r="I14" s="79"/>
      <c r="J14" s="84">
        <f t="shared" si="3"/>
        <v>0</v>
      </c>
      <c r="K14" s="83"/>
      <c r="L14" s="83"/>
      <c r="M14" s="83"/>
      <c r="N14" s="106"/>
    </row>
    <row r="15" spans="1:20" s="70" customFormat="1" ht="20" x14ac:dyDescent="0.25">
      <c r="A15" s="76"/>
      <c r="B15" s="82"/>
      <c r="C15" s="77"/>
      <c r="D15" s="84">
        <f t="shared" si="0"/>
        <v>0</v>
      </c>
      <c r="E15" s="78"/>
      <c r="F15" s="84">
        <f t="shared" si="1"/>
        <v>0</v>
      </c>
      <c r="G15" s="78"/>
      <c r="H15" s="84">
        <f t="shared" si="2"/>
        <v>0</v>
      </c>
      <c r="I15" s="79"/>
      <c r="J15" s="84">
        <f t="shared" si="3"/>
        <v>0</v>
      </c>
      <c r="K15" s="80"/>
      <c r="L15" s="80"/>
      <c r="M15" s="80"/>
      <c r="N15" s="105"/>
    </row>
    <row r="16" spans="1:20" s="70" customFormat="1" ht="20" x14ac:dyDescent="0.25">
      <c r="A16" s="81"/>
      <c r="B16" s="82"/>
      <c r="C16" s="77"/>
      <c r="D16" s="84">
        <f t="shared" si="0"/>
        <v>0</v>
      </c>
      <c r="E16" s="77"/>
      <c r="F16" s="84">
        <f t="shared" si="1"/>
        <v>0</v>
      </c>
      <c r="G16" s="78"/>
      <c r="H16" s="84">
        <f t="shared" si="2"/>
        <v>0</v>
      </c>
      <c r="I16" s="79"/>
      <c r="J16" s="84">
        <f t="shared" si="3"/>
        <v>0</v>
      </c>
      <c r="K16" s="83"/>
      <c r="L16" s="83"/>
      <c r="M16" s="83"/>
      <c r="N16" s="106"/>
    </row>
    <row r="17" spans="1:14" s="70" customFormat="1" ht="20" x14ac:dyDescent="0.25">
      <c r="A17" s="76"/>
      <c r="B17" s="82"/>
      <c r="C17" s="77"/>
      <c r="D17" s="84">
        <f t="shared" si="0"/>
        <v>0</v>
      </c>
      <c r="E17" s="78"/>
      <c r="F17" s="84">
        <f t="shared" si="1"/>
        <v>0</v>
      </c>
      <c r="G17" s="78"/>
      <c r="H17" s="84">
        <f t="shared" si="2"/>
        <v>0</v>
      </c>
      <c r="I17" s="79"/>
      <c r="J17" s="84">
        <f t="shared" si="3"/>
        <v>0</v>
      </c>
      <c r="K17" s="80"/>
      <c r="L17" s="80"/>
      <c r="M17" s="80"/>
      <c r="N17" s="105"/>
    </row>
    <row r="18" spans="1:14" s="70" customFormat="1" ht="20" x14ac:dyDescent="0.25">
      <c r="A18" s="81"/>
      <c r="B18" s="82"/>
      <c r="C18" s="77"/>
      <c r="D18" s="84">
        <f t="shared" si="0"/>
        <v>0</v>
      </c>
      <c r="E18" s="77"/>
      <c r="F18" s="84">
        <f t="shared" si="1"/>
        <v>0</v>
      </c>
      <c r="G18" s="78"/>
      <c r="H18" s="84">
        <f t="shared" si="2"/>
        <v>0</v>
      </c>
      <c r="I18" s="79"/>
      <c r="J18" s="84">
        <f t="shared" si="3"/>
        <v>0</v>
      </c>
      <c r="K18" s="83"/>
      <c r="L18" s="83"/>
      <c r="M18" s="83"/>
      <c r="N18" s="106"/>
    </row>
    <row r="19" spans="1:14" s="70" customFormat="1" ht="20" x14ac:dyDescent="0.25">
      <c r="A19" s="76"/>
      <c r="B19" s="82"/>
      <c r="C19" s="77"/>
      <c r="D19" s="84">
        <f t="shared" si="0"/>
        <v>0</v>
      </c>
      <c r="E19" s="78"/>
      <c r="F19" s="84">
        <f t="shared" si="1"/>
        <v>0</v>
      </c>
      <c r="G19" s="78"/>
      <c r="H19" s="84">
        <f t="shared" si="2"/>
        <v>0</v>
      </c>
      <c r="I19" s="79"/>
      <c r="J19" s="84">
        <f t="shared" si="3"/>
        <v>0</v>
      </c>
      <c r="K19" s="80"/>
      <c r="L19" s="80"/>
      <c r="M19" s="80"/>
      <c r="N19" s="105"/>
    </row>
    <row r="20" spans="1:14" s="70" customFormat="1" ht="20" x14ac:dyDescent="0.25">
      <c r="A20" s="81"/>
      <c r="B20" s="82"/>
      <c r="C20" s="77"/>
      <c r="D20" s="84">
        <f t="shared" si="0"/>
        <v>0</v>
      </c>
      <c r="E20" s="77"/>
      <c r="F20" s="84">
        <f t="shared" si="1"/>
        <v>0</v>
      </c>
      <c r="G20" s="78"/>
      <c r="H20" s="84">
        <f t="shared" si="2"/>
        <v>0</v>
      </c>
      <c r="I20" s="79"/>
      <c r="J20" s="84">
        <f t="shared" si="3"/>
        <v>0</v>
      </c>
      <c r="K20" s="83"/>
      <c r="L20" s="83"/>
      <c r="M20" s="83"/>
      <c r="N20" s="106"/>
    </row>
    <row r="21" spans="1:14" s="70" customFormat="1" ht="20" x14ac:dyDescent="0.25">
      <c r="A21" s="76"/>
      <c r="B21" s="82"/>
      <c r="C21" s="77"/>
      <c r="D21" s="84">
        <f t="shared" si="0"/>
        <v>0</v>
      </c>
      <c r="E21" s="78"/>
      <c r="F21" s="84">
        <f t="shared" si="1"/>
        <v>0</v>
      </c>
      <c r="G21" s="78"/>
      <c r="H21" s="84">
        <f t="shared" si="2"/>
        <v>0</v>
      </c>
      <c r="I21" s="79"/>
      <c r="J21" s="84">
        <f t="shared" si="3"/>
        <v>0</v>
      </c>
      <c r="K21" s="80"/>
      <c r="L21" s="80"/>
      <c r="M21" s="80"/>
      <c r="N21" s="105"/>
    </row>
    <row r="22" spans="1:14" s="70" customFormat="1" ht="20" x14ac:dyDescent="0.25">
      <c r="A22" s="81"/>
      <c r="B22" s="82"/>
      <c r="C22" s="77"/>
      <c r="D22" s="84">
        <f t="shared" si="0"/>
        <v>0</v>
      </c>
      <c r="E22" s="77"/>
      <c r="F22" s="84">
        <f t="shared" si="1"/>
        <v>0</v>
      </c>
      <c r="G22" s="78"/>
      <c r="H22" s="84">
        <f t="shared" si="2"/>
        <v>0</v>
      </c>
      <c r="I22" s="79"/>
      <c r="J22" s="84">
        <f t="shared" si="3"/>
        <v>0</v>
      </c>
      <c r="K22" s="83"/>
      <c r="L22" s="83"/>
      <c r="M22" s="83"/>
      <c r="N22" s="106"/>
    </row>
    <row r="23" spans="1:14" s="70" customFormat="1" ht="20" x14ac:dyDescent="0.25">
      <c r="A23" s="76"/>
      <c r="B23" s="82"/>
      <c r="C23" s="77"/>
      <c r="D23" s="84">
        <f t="shared" si="0"/>
        <v>0</v>
      </c>
      <c r="E23" s="78"/>
      <c r="F23" s="84">
        <f t="shared" si="1"/>
        <v>0</v>
      </c>
      <c r="G23" s="78"/>
      <c r="H23" s="84">
        <f t="shared" si="2"/>
        <v>0</v>
      </c>
      <c r="I23" s="79"/>
      <c r="J23" s="84">
        <f t="shared" si="3"/>
        <v>0</v>
      </c>
      <c r="K23" s="80"/>
      <c r="L23" s="80"/>
      <c r="M23" s="80"/>
      <c r="N23" s="105"/>
    </row>
    <row r="24" spans="1:14" s="70" customFormat="1" ht="20" x14ac:dyDescent="0.25">
      <c r="A24" s="81"/>
      <c r="B24" s="82"/>
      <c r="C24" s="77"/>
      <c r="D24" s="84">
        <f t="shared" si="0"/>
        <v>0</v>
      </c>
      <c r="E24" s="77"/>
      <c r="F24" s="84">
        <f t="shared" si="1"/>
        <v>0</v>
      </c>
      <c r="G24" s="78"/>
      <c r="H24" s="84">
        <f t="shared" si="2"/>
        <v>0</v>
      </c>
      <c r="I24" s="79"/>
      <c r="J24" s="84">
        <f t="shared" si="3"/>
        <v>0</v>
      </c>
      <c r="K24" s="83"/>
      <c r="L24" s="83"/>
      <c r="M24" s="83"/>
      <c r="N24" s="106"/>
    </row>
    <row r="25" spans="1:14" s="70" customFormat="1" ht="20" x14ac:dyDescent="0.25">
      <c r="A25" s="76"/>
      <c r="B25" s="82"/>
      <c r="C25" s="77"/>
      <c r="D25" s="84">
        <f t="shared" si="0"/>
        <v>0</v>
      </c>
      <c r="E25" s="78"/>
      <c r="F25" s="84">
        <f t="shared" si="1"/>
        <v>0</v>
      </c>
      <c r="G25" s="78"/>
      <c r="H25" s="84">
        <f t="shared" si="2"/>
        <v>0</v>
      </c>
      <c r="I25" s="79"/>
      <c r="J25" s="84">
        <f t="shared" si="3"/>
        <v>0</v>
      </c>
      <c r="K25" s="80"/>
      <c r="L25" s="80"/>
      <c r="M25" s="80"/>
      <c r="N25" s="105"/>
    </row>
    <row r="26" spans="1:14" s="70" customFormat="1" ht="20" x14ac:dyDescent="0.25">
      <c r="A26" s="81"/>
      <c r="B26" s="82"/>
      <c r="C26" s="77"/>
      <c r="D26" s="84">
        <f t="shared" si="0"/>
        <v>0</v>
      </c>
      <c r="E26" s="77"/>
      <c r="F26" s="84">
        <f t="shared" si="1"/>
        <v>0</v>
      </c>
      <c r="G26" s="78"/>
      <c r="H26" s="84">
        <f t="shared" si="2"/>
        <v>0</v>
      </c>
      <c r="I26" s="79"/>
      <c r="J26" s="84">
        <f t="shared" si="3"/>
        <v>0</v>
      </c>
      <c r="K26" s="83"/>
      <c r="L26" s="83"/>
      <c r="M26" s="83"/>
      <c r="N26" s="106"/>
    </row>
    <row r="27" spans="1:14" s="70" customFormat="1" ht="20" x14ac:dyDescent="0.25">
      <c r="A27" s="76"/>
      <c r="B27" s="82"/>
      <c r="C27" s="77"/>
      <c r="D27" s="84">
        <f t="shared" si="0"/>
        <v>0</v>
      </c>
      <c r="E27" s="77"/>
      <c r="F27" s="84">
        <f t="shared" si="1"/>
        <v>0</v>
      </c>
      <c r="G27" s="78"/>
      <c r="H27" s="84">
        <f t="shared" si="2"/>
        <v>0</v>
      </c>
      <c r="I27" s="79"/>
      <c r="J27" s="84">
        <f t="shared" si="3"/>
        <v>0</v>
      </c>
      <c r="K27" s="80"/>
      <c r="L27" s="80"/>
      <c r="M27" s="80"/>
      <c r="N27" s="105"/>
    </row>
    <row r="28" spans="1:14" s="70" customFormat="1" ht="20" x14ac:dyDescent="0.25">
      <c r="A28" s="81"/>
      <c r="B28" s="82"/>
      <c r="C28" s="77"/>
      <c r="D28" s="84">
        <f t="shared" si="0"/>
        <v>0</v>
      </c>
      <c r="E28" s="77"/>
      <c r="F28" s="84">
        <f t="shared" si="1"/>
        <v>0</v>
      </c>
      <c r="G28" s="78"/>
      <c r="H28" s="84">
        <f t="shared" si="2"/>
        <v>0</v>
      </c>
      <c r="I28" s="79"/>
      <c r="J28" s="84">
        <f t="shared" si="3"/>
        <v>0</v>
      </c>
      <c r="K28" s="83"/>
      <c r="L28" s="83"/>
      <c r="M28" s="83"/>
      <c r="N28" s="106"/>
    </row>
    <row r="29" spans="1:14" s="70" customFormat="1" ht="20" x14ac:dyDescent="0.25">
      <c r="A29" s="76"/>
      <c r="B29" s="82"/>
      <c r="C29" s="77"/>
      <c r="D29" s="84">
        <f t="shared" si="0"/>
        <v>0</v>
      </c>
      <c r="E29" s="78"/>
      <c r="F29" s="84">
        <f t="shared" si="1"/>
        <v>0</v>
      </c>
      <c r="G29" s="78"/>
      <c r="H29" s="84">
        <f t="shared" si="2"/>
        <v>0</v>
      </c>
      <c r="I29" s="79"/>
      <c r="J29" s="84">
        <f t="shared" si="3"/>
        <v>0</v>
      </c>
      <c r="K29" s="80"/>
      <c r="L29" s="80"/>
      <c r="M29" s="80"/>
      <c r="N29" s="105"/>
    </row>
    <row r="30" spans="1:14" s="70" customFormat="1" ht="20" x14ac:dyDescent="0.25">
      <c r="A30" s="81"/>
      <c r="B30" s="82"/>
      <c r="C30" s="77"/>
      <c r="D30" s="84">
        <f t="shared" si="0"/>
        <v>0</v>
      </c>
      <c r="E30" s="77"/>
      <c r="F30" s="84">
        <f t="shared" si="1"/>
        <v>0</v>
      </c>
      <c r="G30" s="78"/>
      <c r="H30" s="84">
        <f t="shared" si="2"/>
        <v>0</v>
      </c>
      <c r="I30" s="79"/>
      <c r="J30" s="84">
        <f t="shared" si="3"/>
        <v>0</v>
      </c>
      <c r="K30" s="83"/>
      <c r="L30" s="83"/>
      <c r="M30" s="83"/>
      <c r="N30" s="106"/>
    </row>
    <row r="31" spans="1:14" s="70" customFormat="1" ht="20" x14ac:dyDescent="0.25">
      <c r="A31" s="76"/>
      <c r="B31" s="82"/>
      <c r="C31" s="77"/>
      <c r="D31" s="84">
        <f t="shared" si="0"/>
        <v>0</v>
      </c>
      <c r="E31" s="78"/>
      <c r="F31" s="84">
        <f t="shared" si="1"/>
        <v>0</v>
      </c>
      <c r="G31" s="78"/>
      <c r="H31" s="84">
        <f t="shared" si="2"/>
        <v>0</v>
      </c>
      <c r="I31" s="79"/>
      <c r="J31" s="84">
        <f t="shared" si="3"/>
        <v>0</v>
      </c>
      <c r="K31" s="80"/>
      <c r="L31" s="80"/>
      <c r="M31" s="80"/>
      <c r="N31" s="105"/>
    </row>
    <row r="32" spans="1:14" s="70" customFormat="1" ht="20" x14ac:dyDescent="0.25">
      <c r="A32" s="81"/>
      <c r="B32" s="82"/>
      <c r="C32" s="77"/>
      <c r="D32" s="84">
        <f t="shared" si="0"/>
        <v>0</v>
      </c>
      <c r="E32" s="77"/>
      <c r="F32" s="84">
        <f t="shared" si="1"/>
        <v>0</v>
      </c>
      <c r="G32" s="78"/>
      <c r="H32" s="84">
        <f t="shared" si="2"/>
        <v>0</v>
      </c>
      <c r="I32" s="79"/>
      <c r="J32" s="84">
        <f t="shared" si="3"/>
        <v>0</v>
      </c>
      <c r="K32" s="83"/>
      <c r="L32" s="83"/>
      <c r="M32" s="83"/>
      <c r="N32" s="106"/>
    </row>
    <row r="33" spans="1:14" s="70" customFormat="1" ht="20" x14ac:dyDescent="0.25">
      <c r="A33" s="76"/>
      <c r="B33" s="82"/>
      <c r="C33" s="77"/>
      <c r="D33" s="84">
        <f t="shared" si="0"/>
        <v>0</v>
      </c>
      <c r="E33" s="77"/>
      <c r="F33" s="84">
        <f t="shared" si="1"/>
        <v>0</v>
      </c>
      <c r="G33" s="78"/>
      <c r="H33" s="84">
        <f t="shared" si="2"/>
        <v>0</v>
      </c>
      <c r="I33" s="79"/>
      <c r="J33" s="84">
        <f t="shared" si="3"/>
        <v>0</v>
      </c>
      <c r="K33" s="80"/>
      <c r="L33" s="80"/>
      <c r="M33" s="80"/>
      <c r="N33" s="105"/>
    </row>
    <row r="34" spans="1:14" s="70" customFormat="1" ht="20" x14ac:dyDescent="0.25">
      <c r="A34" s="81"/>
      <c r="B34" s="82"/>
      <c r="C34" s="77"/>
      <c r="D34" s="84">
        <f t="shared" si="0"/>
        <v>0</v>
      </c>
      <c r="E34" s="77"/>
      <c r="F34" s="84">
        <f t="shared" si="1"/>
        <v>0</v>
      </c>
      <c r="G34" s="78"/>
      <c r="H34" s="84">
        <f t="shared" si="2"/>
        <v>0</v>
      </c>
      <c r="I34" s="79"/>
      <c r="J34" s="84">
        <f t="shared" si="3"/>
        <v>0</v>
      </c>
      <c r="K34" s="83"/>
      <c r="L34" s="83"/>
      <c r="M34" s="83"/>
      <c r="N34" s="106"/>
    </row>
    <row r="35" spans="1:14" s="70" customFormat="1" ht="20" x14ac:dyDescent="0.25">
      <c r="A35" s="76"/>
      <c r="B35" s="82"/>
      <c r="C35" s="77"/>
      <c r="D35" s="84">
        <f t="shared" si="0"/>
        <v>0</v>
      </c>
      <c r="E35" s="78"/>
      <c r="F35" s="84">
        <f t="shared" si="1"/>
        <v>0</v>
      </c>
      <c r="G35" s="78"/>
      <c r="H35" s="84">
        <f t="shared" si="2"/>
        <v>0</v>
      </c>
      <c r="I35" s="79"/>
      <c r="J35" s="84">
        <f t="shared" si="3"/>
        <v>0</v>
      </c>
      <c r="K35" s="80"/>
      <c r="L35" s="80"/>
      <c r="M35" s="80"/>
      <c r="N35" s="105"/>
    </row>
    <row r="36" spans="1:14" s="70" customFormat="1" ht="20" x14ac:dyDescent="0.25">
      <c r="A36" s="81"/>
      <c r="B36" s="82"/>
      <c r="C36" s="77"/>
      <c r="D36" s="84">
        <f t="shared" si="0"/>
        <v>0</v>
      </c>
      <c r="E36" s="77"/>
      <c r="F36" s="84">
        <f t="shared" si="1"/>
        <v>0</v>
      </c>
      <c r="G36" s="78"/>
      <c r="H36" s="84">
        <f t="shared" si="2"/>
        <v>0</v>
      </c>
      <c r="I36" s="79"/>
      <c r="J36" s="84">
        <f t="shared" si="3"/>
        <v>0</v>
      </c>
      <c r="K36" s="83"/>
      <c r="L36" s="83"/>
      <c r="M36" s="83"/>
      <c r="N36" s="106"/>
    </row>
    <row r="37" spans="1:14" s="70" customFormat="1" ht="20" x14ac:dyDescent="0.25">
      <c r="A37" s="76"/>
      <c r="B37" s="82"/>
      <c r="C37" s="77"/>
      <c r="D37" s="84">
        <f t="shared" si="0"/>
        <v>0</v>
      </c>
      <c r="E37" s="78"/>
      <c r="F37" s="84">
        <f t="shared" si="1"/>
        <v>0</v>
      </c>
      <c r="G37" s="78"/>
      <c r="H37" s="84">
        <f t="shared" si="2"/>
        <v>0</v>
      </c>
      <c r="I37" s="79"/>
      <c r="J37" s="84">
        <f t="shared" si="3"/>
        <v>0</v>
      </c>
      <c r="K37" s="80"/>
      <c r="L37" s="80"/>
      <c r="M37" s="80"/>
      <c r="N37" s="105"/>
    </row>
    <row r="38" spans="1:14" s="70" customFormat="1" ht="20" x14ac:dyDescent="0.25">
      <c r="A38" s="81"/>
      <c r="B38" s="82"/>
      <c r="C38" s="77"/>
      <c r="D38" s="84">
        <f t="shared" si="0"/>
        <v>0</v>
      </c>
      <c r="E38" s="77"/>
      <c r="F38" s="84">
        <f t="shared" si="1"/>
        <v>0</v>
      </c>
      <c r="G38" s="78"/>
      <c r="H38" s="84">
        <f t="shared" si="2"/>
        <v>0</v>
      </c>
      <c r="I38" s="79"/>
      <c r="J38" s="84">
        <f t="shared" si="3"/>
        <v>0</v>
      </c>
      <c r="K38" s="83"/>
      <c r="L38" s="83"/>
      <c r="M38" s="83"/>
      <c r="N38" s="106"/>
    </row>
    <row r="39" spans="1:14" s="70" customFormat="1" ht="20" x14ac:dyDescent="0.25">
      <c r="A39" s="76"/>
      <c r="B39" s="82"/>
      <c r="C39" s="77"/>
      <c r="D39" s="84">
        <f t="shared" si="0"/>
        <v>0</v>
      </c>
      <c r="E39" s="78"/>
      <c r="F39" s="84">
        <f t="shared" si="1"/>
        <v>0</v>
      </c>
      <c r="G39" s="78"/>
      <c r="H39" s="84">
        <f t="shared" si="2"/>
        <v>0</v>
      </c>
      <c r="I39" s="79"/>
      <c r="J39" s="84">
        <f t="shared" si="3"/>
        <v>0</v>
      </c>
      <c r="K39" s="80"/>
      <c r="L39" s="80"/>
      <c r="M39" s="80"/>
      <c r="N39" s="105"/>
    </row>
    <row r="40" spans="1:14" s="70" customFormat="1" ht="20" x14ac:dyDescent="0.25">
      <c r="A40" s="81"/>
      <c r="B40" s="82"/>
      <c r="C40" s="77"/>
      <c r="D40" s="84">
        <f t="shared" si="0"/>
        <v>0</v>
      </c>
      <c r="E40" s="77"/>
      <c r="F40" s="84">
        <f t="shared" si="1"/>
        <v>0</v>
      </c>
      <c r="G40" s="78"/>
      <c r="H40" s="84">
        <f t="shared" si="2"/>
        <v>0</v>
      </c>
      <c r="I40" s="79"/>
      <c r="J40" s="84">
        <f t="shared" si="3"/>
        <v>0</v>
      </c>
      <c r="K40" s="83"/>
      <c r="L40" s="83"/>
      <c r="M40" s="83"/>
      <c r="N40" s="106"/>
    </row>
    <row r="41" spans="1:14" s="70" customFormat="1" ht="20" x14ac:dyDescent="0.25">
      <c r="A41" s="76"/>
      <c r="B41" s="82"/>
      <c r="C41" s="77"/>
      <c r="D41" s="84">
        <f t="shared" si="0"/>
        <v>0</v>
      </c>
      <c r="E41" s="78"/>
      <c r="F41" s="84">
        <f t="shared" si="1"/>
        <v>0</v>
      </c>
      <c r="G41" s="78"/>
      <c r="H41" s="84">
        <f t="shared" si="2"/>
        <v>0</v>
      </c>
      <c r="I41" s="79"/>
      <c r="J41" s="84">
        <f t="shared" si="3"/>
        <v>0</v>
      </c>
      <c r="K41" s="80"/>
      <c r="L41" s="80"/>
      <c r="M41" s="80"/>
      <c r="N41" s="105"/>
    </row>
    <row r="42" spans="1:14" s="70" customFormat="1" ht="20" x14ac:dyDescent="0.25">
      <c r="A42" s="76"/>
      <c r="B42" s="82"/>
      <c r="C42" s="77"/>
      <c r="D42" s="84">
        <f t="shared" si="0"/>
        <v>0</v>
      </c>
      <c r="E42" s="78"/>
      <c r="F42" s="84">
        <f t="shared" si="1"/>
        <v>0</v>
      </c>
      <c r="G42" s="78"/>
      <c r="H42" s="84">
        <f t="shared" si="2"/>
        <v>0</v>
      </c>
      <c r="I42" s="79"/>
      <c r="J42" s="84">
        <f t="shared" si="3"/>
        <v>0</v>
      </c>
      <c r="K42" s="80"/>
      <c r="L42" s="80"/>
      <c r="M42" s="80"/>
      <c r="N42" s="105"/>
    </row>
    <row r="43" spans="1:14" s="70" customFormat="1" ht="20" x14ac:dyDescent="0.25">
      <c r="A43" s="81"/>
      <c r="B43" s="82"/>
      <c r="C43" s="77"/>
      <c r="D43" s="84">
        <f t="shared" si="0"/>
        <v>0</v>
      </c>
      <c r="E43" s="77"/>
      <c r="F43" s="84">
        <f t="shared" si="1"/>
        <v>0</v>
      </c>
      <c r="G43" s="78"/>
      <c r="H43" s="84">
        <f t="shared" si="2"/>
        <v>0</v>
      </c>
      <c r="I43" s="79"/>
      <c r="J43" s="84">
        <f t="shared" si="3"/>
        <v>0</v>
      </c>
      <c r="K43" s="83"/>
      <c r="L43" s="83"/>
      <c r="M43" s="83"/>
      <c r="N43" s="106"/>
    </row>
    <row r="44" spans="1:14" s="70" customFormat="1" ht="20" x14ac:dyDescent="0.25">
      <c r="A44" s="76"/>
      <c r="B44" s="82"/>
      <c r="C44" s="77"/>
      <c r="D44" s="84">
        <f t="shared" si="0"/>
        <v>0</v>
      </c>
      <c r="E44" s="78"/>
      <c r="F44" s="84">
        <f t="shared" si="1"/>
        <v>0</v>
      </c>
      <c r="G44" s="78"/>
      <c r="H44" s="84">
        <f t="shared" si="2"/>
        <v>0</v>
      </c>
      <c r="I44" s="79"/>
      <c r="J44" s="84">
        <f t="shared" si="3"/>
        <v>0</v>
      </c>
      <c r="K44" s="80"/>
      <c r="L44" s="80"/>
      <c r="M44" s="80"/>
      <c r="N44" s="105"/>
    </row>
    <row r="45" spans="1:14" s="70" customFormat="1" ht="20" x14ac:dyDescent="0.25">
      <c r="A45" s="81"/>
      <c r="B45" s="82"/>
      <c r="C45" s="77"/>
      <c r="D45" s="84">
        <f t="shared" si="0"/>
        <v>0</v>
      </c>
      <c r="E45" s="77"/>
      <c r="F45" s="84">
        <f t="shared" si="1"/>
        <v>0</v>
      </c>
      <c r="G45" s="78"/>
      <c r="H45" s="84">
        <f t="shared" si="2"/>
        <v>0</v>
      </c>
      <c r="I45" s="79"/>
      <c r="J45" s="84">
        <f t="shared" si="3"/>
        <v>0</v>
      </c>
      <c r="K45" s="83"/>
      <c r="L45" s="83"/>
      <c r="M45" s="83"/>
      <c r="N45" s="106"/>
    </row>
    <row r="46" spans="1:14" s="70" customFormat="1" ht="20" x14ac:dyDescent="0.25">
      <c r="A46" s="76"/>
      <c r="B46" s="82"/>
      <c r="C46" s="77"/>
      <c r="D46" s="84">
        <f t="shared" si="0"/>
        <v>0</v>
      </c>
      <c r="E46" s="78"/>
      <c r="F46" s="84">
        <f t="shared" si="1"/>
        <v>0</v>
      </c>
      <c r="G46" s="78"/>
      <c r="H46" s="84">
        <f t="shared" si="2"/>
        <v>0</v>
      </c>
      <c r="I46" s="79"/>
      <c r="J46" s="84">
        <f t="shared" si="3"/>
        <v>0</v>
      </c>
      <c r="K46" s="80"/>
      <c r="L46" s="80"/>
      <c r="M46" s="80"/>
      <c r="N46" s="105"/>
    </row>
    <row r="47" spans="1:14" s="70" customFormat="1" ht="20" x14ac:dyDescent="0.25">
      <c r="A47" s="81"/>
      <c r="B47" s="82"/>
      <c r="C47" s="77"/>
      <c r="D47" s="84">
        <f t="shared" si="0"/>
        <v>0</v>
      </c>
      <c r="E47" s="77"/>
      <c r="F47" s="84">
        <f t="shared" si="1"/>
        <v>0</v>
      </c>
      <c r="G47" s="78"/>
      <c r="H47" s="84">
        <f t="shared" si="2"/>
        <v>0</v>
      </c>
      <c r="I47" s="79"/>
      <c r="J47" s="84">
        <f t="shared" si="3"/>
        <v>0</v>
      </c>
      <c r="K47" s="83"/>
      <c r="L47" s="83"/>
      <c r="M47" s="83"/>
      <c r="N47" s="106"/>
    </row>
    <row r="48" spans="1:14" s="70" customFormat="1" ht="20" x14ac:dyDescent="0.25">
      <c r="A48" s="76"/>
      <c r="B48" s="82"/>
      <c r="C48" s="77"/>
      <c r="D48" s="84">
        <f t="shared" si="0"/>
        <v>0</v>
      </c>
      <c r="E48" s="78"/>
      <c r="F48" s="84">
        <f t="shared" si="1"/>
        <v>0</v>
      </c>
      <c r="G48" s="78"/>
      <c r="H48" s="84">
        <f t="shared" si="2"/>
        <v>0</v>
      </c>
      <c r="I48" s="79"/>
      <c r="J48" s="84">
        <f t="shared" si="3"/>
        <v>0</v>
      </c>
      <c r="K48" s="80"/>
      <c r="L48" s="80"/>
      <c r="M48" s="80"/>
      <c r="N48" s="105"/>
    </row>
    <row r="49" spans="1:106" s="70" customFormat="1" ht="20" x14ac:dyDescent="0.25">
      <c r="A49" s="81"/>
      <c r="B49" s="82"/>
      <c r="C49" s="77"/>
      <c r="D49" s="84">
        <f t="shared" si="0"/>
        <v>0</v>
      </c>
      <c r="E49" s="77"/>
      <c r="F49" s="84">
        <f t="shared" si="1"/>
        <v>0</v>
      </c>
      <c r="G49" s="78"/>
      <c r="H49" s="84">
        <f t="shared" si="2"/>
        <v>0</v>
      </c>
      <c r="I49" s="79"/>
      <c r="J49" s="84">
        <f t="shared" si="3"/>
        <v>0</v>
      </c>
      <c r="K49" s="83"/>
      <c r="L49" s="83"/>
      <c r="M49" s="83"/>
      <c r="N49" s="106"/>
    </row>
    <row r="50" spans="1:106" s="70" customFormat="1" ht="20" x14ac:dyDescent="0.25">
      <c r="A50" s="76"/>
      <c r="B50" s="82"/>
      <c r="C50" s="77"/>
      <c r="D50" s="84">
        <f t="shared" si="0"/>
        <v>0</v>
      </c>
      <c r="E50" s="78"/>
      <c r="F50" s="84">
        <f t="shared" si="1"/>
        <v>0</v>
      </c>
      <c r="G50" s="78"/>
      <c r="H50" s="84">
        <f t="shared" si="2"/>
        <v>0</v>
      </c>
      <c r="I50" s="79"/>
      <c r="J50" s="84">
        <f t="shared" si="3"/>
        <v>0</v>
      </c>
      <c r="K50" s="80"/>
      <c r="L50" s="80"/>
      <c r="M50" s="80"/>
      <c r="N50" s="105"/>
    </row>
    <row r="51" spans="1:106" s="70" customFormat="1" ht="20" x14ac:dyDescent="0.25">
      <c r="A51" s="81"/>
      <c r="B51" s="82"/>
      <c r="C51" s="77"/>
      <c r="D51" s="84">
        <f t="shared" si="0"/>
        <v>0</v>
      </c>
      <c r="E51" s="77"/>
      <c r="F51" s="84">
        <f t="shared" si="1"/>
        <v>0</v>
      </c>
      <c r="G51" s="78"/>
      <c r="H51" s="84">
        <f t="shared" si="2"/>
        <v>0</v>
      </c>
      <c r="I51" s="79"/>
      <c r="J51" s="84">
        <f t="shared" si="3"/>
        <v>0</v>
      </c>
      <c r="K51" s="83"/>
      <c r="L51" s="83"/>
      <c r="M51" s="83"/>
      <c r="N51" s="106"/>
    </row>
    <row r="52" spans="1:106" s="70" customFormat="1" ht="20" x14ac:dyDescent="0.25">
      <c r="A52" s="81"/>
      <c r="B52" s="82"/>
      <c r="C52" s="77"/>
      <c r="D52" s="84">
        <f t="shared" si="0"/>
        <v>0</v>
      </c>
      <c r="E52" s="77"/>
      <c r="F52" s="84">
        <f t="shared" si="1"/>
        <v>0</v>
      </c>
      <c r="G52" s="78"/>
      <c r="H52" s="84">
        <f t="shared" si="2"/>
        <v>0</v>
      </c>
      <c r="I52" s="79"/>
      <c r="J52" s="84">
        <f t="shared" si="3"/>
        <v>0</v>
      </c>
      <c r="K52" s="83"/>
      <c r="L52" s="83"/>
      <c r="M52" s="83"/>
      <c r="N52" s="106"/>
    </row>
    <row r="53" spans="1:106" s="70" customFormat="1" ht="20" x14ac:dyDescent="0.25">
      <c r="A53" s="76"/>
      <c r="B53" s="82"/>
      <c r="C53" s="77"/>
      <c r="D53" s="84">
        <f t="shared" si="0"/>
        <v>0</v>
      </c>
      <c r="E53" s="78"/>
      <c r="F53" s="84">
        <f t="shared" si="1"/>
        <v>0</v>
      </c>
      <c r="G53" s="78"/>
      <c r="H53" s="84">
        <f t="shared" si="2"/>
        <v>0</v>
      </c>
      <c r="I53" s="79"/>
      <c r="J53" s="84">
        <f t="shared" si="3"/>
        <v>0</v>
      </c>
      <c r="K53" s="80"/>
      <c r="L53" s="80"/>
      <c r="M53" s="80"/>
      <c r="N53" s="105"/>
    </row>
    <row r="54" spans="1:106" s="70" customFormat="1" ht="20" x14ac:dyDescent="0.25">
      <c r="A54" s="81"/>
      <c r="B54" s="82"/>
      <c r="C54" s="77"/>
      <c r="D54" s="84">
        <f t="shared" si="0"/>
        <v>0</v>
      </c>
      <c r="E54" s="77"/>
      <c r="F54" s="84">
        <f t="shared" si="1"/>
        <v>0</v>
      </c>
      <c r="G54" s="78"/>
      <c r="H54" s="84">
        <f t="shared" si="2"/>
        <v>0</v>
      </c>
      <c r="I54" s="79"/>
      <c r="J54" s="84">
        <f t="shared" si="3"/>
        <v>0</v>
      </c>
      <c r="K54" s="83"/>
      <c r="L54" s="83"/>
      <c r="M54" s="83"/>
      <c r="N54" s="106"/>
    </row>
    <row r="55" spans="1:106" s="70" customFormat="1" ht="20" x14ac:dyDescent="0.25">
      <c r="A55" s="76"/>
      <c r="B55" s="82"/>
      <c r="C55" s="77"/>
      <c r="D55" s="84">
        <f t="shared" si="0"/>
        <v>0</v>
      </c>
      <c r="E55" s="78"/>
      <c r="F55" s="84">
        <f t="shared" si="1"/>
        <v>0</v>
      </c>
      <c r="G55" s="78"/>
      <c r="H55" s="84">
        <f t="shared" si="2"/>
        <v>0</v>
      </c>
      <c r="I55" s="79"/>
      <c r="J55" s="84">
        <f t="shared" si="3"/>
        <v>0</v>
      </c>
      <c r="K55" s="80"/>
      <c r="L55" s="80"/>
      <c r="M55" s="80"/>
      <c r="N55" s="105"/>
    </row>
    <row r="56" spans="1:106" s="70" customFormat="1" ht="20" x14ac:dyDescent="0.25">
      <c r="A56" s="81"/>
      <c r="B56" s="82"/>
      <c r="C56" s="77"/>
      <c r="D56" s="84">
        <f t="shared" si="0"/>
        <v>0</v>
      </c>
      <c r="E56" s="77"/>
      <c r="F56" s="84">
        <f t="shared" si="1"/>
        <v>0</v>
      </c>
      <c r="G56" s="78"/>
      <c r="H56" s="84">
        <f t="shared" si="2"/>
        <v>0</v>
      </c>
      <c r="I56" s="79"/>
      <c r="J56" s="84">
        <f t="shared" si="3"/>
        <v>0</v>
      </c>
      <c r="K56" s="83"/>
      <c r="L56" s="83"/>
      <c r="M56" s="83"/>
      <c r="N56" s="106"/>
    </row>
    <row r="57" spans="1:106" s="70" customFormat="1" ht="20" x14ac:dyDescent="0.25">
      <c r="A57" s="76"/>
      <c r="B57" s="82"/>
      <c r="C57" s="77"/>
      <c r="D57" s="84">
        <f t="shared" si="0"/>
        <v>0</v>
      </c>
      <c r="E57" s="78"/>
      <c r="F57" s="84">
        <f t="shared" si="1"/>
        <v>0</v>
      </c>
      <c r="G57" s="78"/>
      <c r="H57" s="84">
        <f t="shared" si="2"/>
        <v>0</v>
      </c>
      <c r="I57" s="79"/>
      <c r="J57" s="84">
        <f t="shared" si="3"/>
        <v>0</v>
      </c>
      <c r="K57" s="80"/>
      <c r="L57" s="80"/>
      <c r="M57" s="80"/>
      <c r="N57" s="105"/>
    </row>
    <row r="58" spans="1:106" s="74" customFormat="1" ht="21" customHeight="1" x14ac:dyDescent="0.25">
      <c r="A58" s="90" t="s">
        <v>55</v>
      </c>
      <c r="B58" s="91"/>
      <c r="C58" s="93">
        <f t="shared" ref="C58:M58" si="4">SUM(C8:C57)</f>
        <v>0</v>
      </c>
      <c r="D58" s="94">
        <f t="shared" si="4"/>
        <v>0</v>
      </c>
      <c r="E58" s="93">
        <f t="shared" si="4"/>
        <v>0</v>
      </c>
      <c r="F58" s="94">
        <f t="shared" si="4"/>
        <v>0</v>
      </c>
      <c r="G58" s="93">
        <f t="shared" si="4"/>
        <v>0</v>
      </c>
      <c r="H58" s="94">
        <f t="shared" si="4"/>
        <v>0</v>
      </c>
      <c r="I58" s="95">
        <f t="shared" si="4"/>
        <v>0</v>
      </c>
      <c r="J58" s="94">
        <f t="shared" si="4"/>
        <v>0</v>
      </c>
      <c r="K58" s="96">
        <f t="shared" si="4"/>
        <v>0</v>
      </c>
      <c r="L58" s="96">
        <f>SUM(L8:L57)</f>
        <v>0</v>
      </c>
      <c r="M58" s="96">
        <f t="shared" si="4"/>
        <v>0</v>
      </c>
      <c r="N58" s="88"/>
      <c r="O58" s="70"/>
      <c r="P58" s="70"/>
      <c r="Q58" s="70"/>
      <c r="R58" s="70"/>
      <c r="S58" s="70"/>
      <c r="T58" s="70"/>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row>
    <row r="59" spans="1:106" s="74" customFormat="1" ht="21" customHeight="1" x14ac:dyDescent="0.25">
      <c r="A59" s="92" t="s">
        <v>56</v>
      </c>
      <c r="B59" s="91"/>
      <c r="C59" s="153">
        <f>'Zusatzblatt Detailabrechnung'!C58</f>
        <v>0</v>
      </c>
      <c r="D59" s="107">
        <f>'Zusatzblatt Detailabrechnung'!D58</f>
        <v>0</v>
      </c>
      <c r="E59" s="153">
        <f>'Zusatzblatt Detailabrechnung'!E58</f>
        <v>0</v>
      </c>
      <c r="F59" s="107">
        <f>'Zusatzblatt Detailabrechnung'!F58</f>
        <v>0</v>
      </c>
      <c r="G59" s="153">
        <f>'Zusatzblatt Detailabrechnung'!G58</f>
        <v>0</v>
      </c>
      <c r="H59" s="107">
        <f>'Zusatzblatt Detailabrechnung'!H58</f>
        <v>0</v>
      </c>
      <c r="I59" s="154">
        <f>'Zusatzblatt Detailabrechnung'!I58</f>
        <v>0</v>
      </c>
      <c r="J59" s="107">
        <f>'Zusatzblatt Detailabrechnung'!J58</f>
        <v>0</v>
      </c>
      <c r="K59" s="96">
        <f>'Zusatzblatt Detailabrechnung'!K58</f>
        <v>0</v>
      </c>
      <c r="L59" s="96">
        <f>'Zusatzblatt Detailabrechnung'!L58</f>
        <v>0</v>
      </c>
      <c r="M59" s="96">
        <f>'Zusatzblatt Detailabrechnung'!M58</f>
        <v>0</v>
      </c>
      <c r="N59" s="88"/>
      <c r="O59" s="75"/>
      <c r="P59" s="75"/>
      <c r="Q59" s="75"/>
      <c r="R59" s="75"/>
      <c r="S59" s="75"/>
      <c r="T59" s="75"/>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row>
    <row r="60" spans="1:106" s="74" customFormat="1" ht="21" customHeight="1" x14ac:dyDescent="0.25">
      <c r="A60" s="147" t="s">
        <v>85</v>
      </c>
      <c r="B60" s="148"/>
      <c r="C60" s="149">
        <f>C58+C59</f>
        <v>0</v>
      </c>
      <c r="D60" s="150">
        <f t="shared" ref="D60:M60" si="5">D58+D59</f>
        <v>0</v>
      </c>
      <c r="E60" s="149">
        <f t="shared" si="5"/>
        <v>0</v>
      </c>
      <c r="F60" s="150">
        <f t="shared" si="5"/>
        <v>0</v>
      </c>
      <c r="G60" s="149">
        <f t="shared" si="5"/>
        <v>0</v>
      </c>
      <c r="H60" s="150">
        <f t="shared" si="5"/>
        <v>0</v>
      </c>
      <c r="I60" s="151">
        <f t="shared" si="5"/>
        <v>0</v>
      </c>
      <c r="J60" s="150">
        <f t="shared" si="5"/>
        <v>0</v>
      </c>
      <c r="K60" s="152">
        <f t="shared" si="5"/>
        <v>0</v>
      </c>
      <c r="L60" s="152">
        <f t="shared" si="5"/>
        <v>0</v>
      </c>
      <c r="M60" s="152">
        <f t="shared" si="5"/>
        <v>0</v>
      </c>
      <c r="N60" s="88"/>
      <c r="O60" s="70"/>
      <c r="P60" s="70"/>
      <c r="Q60" s="70"/>
      <c r="R60" s="70"/>
      <c r="S60" s="70"/>
      <c r="T60" s="70"/>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row>
  </sheetData>
  <sheetProtection password="C71F" sheet="1" objects="1" scenarios="1"/>
  <mergeCells count="11">
    <mergeCell ref="G6:H6"/>
    <mergeCell ref="L1:N1"/>
    <mergeCell ref="C5:D5"/>
    <mergeCell ref="E5:F5"/>
    <mergeCell ref="G5:H5"/>
    <mergeCell ref="I5:K5"/>
    <mergeCell ref="N5:N7"/>
    <mergeCell ref="C6:D6"/>
    <mergeCell ref="E6:F6"/>
    <mergeCell ref="D1:J1"/>
    <mergeCell ref="A1:C1"/>
  </mergeCells>
  <conditionalFormatting sqref="D8:D57 F8:F57 H8:H57 J8:J57">
    <cfRule type="cellIs" dxfId="3" priority="2" operator="notEqual">
      <formula>0</formula>
    </cfRule>
  </conditionalFormatting>
  <conditionalFormatting sqref="C58:M60">
    <cfRule type="cellIs" dxfId="2" priority="1" operator="notEqual">
      <formula>0</formula>
    </cfRule>
  </conditionalFormatting>
  <pageMargins left="0.39370078740157483" right="0.19685039370078741" top="0.23622047244094491" bottom="0.27559055118110237" header="0.11811023622047245" footer="0.19685039370078741"/>
  <pageSetup paperSize="9" scale="63" fitToHeight="0" orientation="portrait" r:id="rId1"/>
  <headerFooter>
    <oddFooter xml:space="preserve">&amp;RDetailabrechnung  &amp;"Arial,Fett"&amp;P&amp;"Arial,Standard"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Y58"/>
  <sheetViews>
    <sheetView workbookViewId="0">
      <selection sqref="A1:C1"/>
    </sheetView>
  </sheetViews>
  <sheetFormatPr baseColWidth="10" defaultColWidth="11.453125" defaultRowHeight="12.5" x14ac:dyDescent="0.25"/>
  <cols>
    <col min="1" max="1" width="7.90625" style="72" customWidth="1"/>
    <col min="2" max="2" width="58.6328125" style="63" customWidth="1"/>
    <col min="3" max="3" width="6.6328125" style="64" customWidth="1"/>
    <col min="4" max="4" width="8.6328125" style="65" customWidth="1"/>
    <col min="5" max="5" width="6.6328125" style="66" customWidth="1"/>
    <col min="6" max="6" width="8.6328125" style="67" customWidth="1"/>
    <col min="7" max="7" width="6.6328125" style="66" customWidth="1"/>
    <col min="8" max="8" width="8.6328125" style="67" customWidth="1"/>
    <col min="9" max="9" width="6.36328125" style="67" customWidth="1"/>
    <col min="10" max="10" width="8.6328125" style="67" customWidth="1"/>
    <col min="11" max="13" width="8.6328125" style="68" customWidth="1"/>
    <col min="14" max="14" width="2.6328125" style="69" customWidth="1"/>
    <col min="15" max="16384" width="11.453125" style="68"/>
  </cols>
  <sheetData>
    <row r="1" spans="1:20" s="61" customFormat="1" ht="22.5" customHeight="1" x14ac:dyDescent="0.25">
      <c r="A1" s="246" t="s">
        <v>91</v>
      </c>
      <c r="B1" s="246"/>
      <c r="C1" s="246"/>
      <c r="D1" s="245" t="str">
        <f>Spesenformular!E19&amp;" "&amp;Spesenformular!J19</f>
        <v xml:space="preserve"> </v>
      </c>
      <c r="E1" s="245"/>
      <c r="F1" s="245"/>
      <c r="G1" s="245"/>
      <c r="H1" s="245"/>
      <c r="I1" s="245"/>
      <c r="J1" s="245"/>
      <c r="K1" s="60" t="s">
        <v>20</v>
      </c>
      <c r="L1" s="235" t="str">
        <f>IF(Spesenformular!B57="","",Spesenformular!B57)</f>
        <v/>
      </c>
      <c r="M1" s="235"/>
      <c r="N1" s="235"/>
      <c r="O1" s="70"/>
      <c r="P1" s="70"/>
      <c r="Q1" s="70"/>
      <c r="R1" s="70"/>
      <c r="S1" s="70"/>
      <c r="T1" s="70"/>
    </row>
    <row r="2" spans="1:20" ht="4.5" customHeight="1" x14ac:dyDescent="0.3">
      <c r="A2" s="62"/>
      <c r="O2" s="70"/>
      <c r="P2" s="70"/>
      <c r="Q2" s="70"/>
      <c r="R2" s="70"/>
      <c r="S2" s="70"/>
      <c r="T2" s="70"/>
    </row>
    <row r="3" spans="1:20" ht="13.5" customHeight="1" x14ac:dyDescent="0.3">
      <c r="A3" s="71" t="s">
        <v>89</v>
      </c>
      <c r="O3" s="70"/>
      <c r="P3" s="70"/>
      <c r="Q3" s="70"/>
      <c r="R3" s="70"/>
      <c r="S3" s="70"/>
      <c r="T3" s="70"/>
    </row>
    <row r="4" spans="1:20" ht="16.5" customHeight="1" x14ac:dyDescent="0.25">
      <c r="A4" s="89" t="s">
        <v>66</v>
      </c>
      <c r="O4" s="70"/>
      <c r="P4" s="70"/>
      <c r="Q4" s="70"/>
      <c r="R4" s="70"/>
      <c r="S4" s="70"/>
      <c r="T4" s="70"/>
    </row>
    <row r="5" spans="1:20" s="104" customFormat="1" ht="12.75" customHeight="1" x14ac:dyDescent="0.25">
      <c r="A5" s="130" t="s">
        <v>33</v>
      </c>
      <c r="B5" s="131" t="s">
        <v>67</v>
      </c>
      <c r="C5" s="236" t="s">
        <v>68</v>
      </c>
      <c r="D5" s="237"/>
      <c r="E5" s="236" t="s">
        <v>23</v>
      </c>
      <c r="F5" s="237"/>
      <c r="G5" s="236" t="s">
        <v>87</v>
      </c>
      <c r="H5" s="238"/>
      <c r="I5" s="239" t="s">
        <v>16</v>
      </c>
      <c r="J5" s="240"/>
      <c r="K5" s="238"/>
      <c r="L5" s="132" t="s">
        <v>69</v>
      </c>
      <c r="M5" s="133" t="s">
        <v>44</v>
      </c>
      <c r="N5" s="241" t="s">
        <v>22</v>
      </c>
    </row>
    <row r="6" spans="1:20" s="104" customFormat="1" ht="12.75" customHeight="1" x14ac:dyDescent="0.25">
      <c r="A6" s="134"/>
      <c r="B6" s="135"/>
      <c r="C6" s="233" t="s">
        <v>96</v>
      </c>
      <c r="D6" s="244"/>
      <c r="E6" s="233"/>
      <c r="F6" s="244"/>
      <c r="G6" s="233" t="s">
        <v>88</v>
      </c>
      <c r="H6" s="234"/>
      <c r="I6" s="136"/>
      <c r="J6" s="103"/>
      <c r="K6" s="137" t="s">
        <v>70</v>
      </c>
      <c r="L6" s="138" t="s">
        <v>71</v>
      </c>
      <c r="M6" s="139" t="s">
        <v>72</v>
      </c>
      <c r="N6" s="242"/>
    </row>
    <row r="7" spans="1:20" s="41" customFormat="1" ht="18.5" x14ac:dyDescent="0.25">
      <c r="A7" s="140" t="s">
        <v>43</v>
      </c>
      <c r="B7" s="140"/>
      <c r="C7" s="141" t="s">
        <v>25</v>
      </c>
      <c r="D7" s="142">
        <v>30</v>
      </c>
      <c r="E7" s="141" t="s">
        <v>25</v>
      </c>
      <c r="F7" s="142">
        <v>30</v>
      </c>
      <c r="G7" s="141" t="s">
        <v>25</v>
      </c>
      <c r="H7" s="142">
        <v>30</v>
      </c>
      <c r="I7" s="143" t="s">
        <v>26</v>
      </c>
      <c r="J7" s="142">
        <v>0.7</v>
      </c>
      <c r="K7" s="144" t="s">
        <v>73</v>
      </c>
      <c r="L7" s="145" t="s">
        <v>74</v>
      </c>
      <c r="M7" s="146" t="s">
        <v>75</v>
      </c>
      <c r="N7" s="243"/>
    </row>
    <row r="8" spans="1:20" s="70" customFormat="1" ht="20" x14ac:dyDescent="0.25">
      <c r="A8" s="76"/>
      <c r="B8" s="82"/>
      <c r="C8" s="77"/>
      <c r="D8" s="84">
        <f>C8*$D$7</f>
        <v>0</v>
      </c>
      <c r="E8" s="78"/>
      <c r="F8" s="84">
        <f>E8*$F$7</f>
        <v>0</v>
      </c>
      <c r="G8" s="78"/>
      <c r="H8" s="84">
        <f>G8*$H$7</f>
        <v>0</v>
      </c>
      <c r="I8" s="79"/>
      <c r="J8" s="84">
        <f>I8*$J$7</f>
        <v>0</v>
      </c>
      <c r="K8" s="80"/>
      <c r="L8" s="80"/>
      <c r="M8" s="80"/>
      <c r="N8" s="106"/>
    </row>
    <row r="9" spans="1:20" s="70" customFormat="1" ht="20" x14ac:dyDescent="0.25">
      <c r="A9" s="81"/>
      <c r="B9" s="82"/>
      <c r="C9" s="77"/>
      <c r="D9" s="84">
        <f t="shared" ref="D9:D57" si="0">C9*$D$7</f>
        <v>0</v>
      </c>
      <c r="E9" s="77"/>
      <c r="F9" s="84">
        <f t="shared" ref="F9:F57" si="1">E9*$F$7</f>
        <v>0</v>
      </c>
      <c r="G9" s="78"/>
      <c r="H9" s="84">
        <f t="shared" ref="H9:H57" si="2">G9*$H$7</f>
        <v>0</v>
      </c>
      <c r="I9" s="79"/>
      <c r="J9" s="84">
        <f t="shared" ref="J9:J57" si="3">I9*$J$7</f>
        <v>0</v>
      </c>
      <c r="K9" s="83"/>
      <c r="L9" s="83"/>
      <c r="M9" s="83"/>
      <c r="N9" s="105"/>
    </row>
    <row r="10" spans="1:20" s="70" customFormat="1" ht="20" x14ac:dyDescent="0.25">
      <c r="A10" s="76"/>
      <c r="B10" s="82"/>
      <c r="C10" s="77"/>
      <c r="D10" s="84">
        <f t="shared" si="0"/>
        <v>0</v>
      </c>
      <c r="E10" s="78"/>
      <c r="F10" s="84">
        <f t="shared" si="1"/>
        <v>0</v>
      </c>
      <c r="G10" s="78"/>
      <c r="H10" s="84">
        <f t="shared" si="2"/>
        <v>0</v>
      </c>
      <c r="I10" s="79"/>
      <c r="J10" s="84">
        <f t="shared" si="3"/>
        <v>0</v>
      </c>
      <c r="K10" s="80"/>
      <c r="L10" s="80"/>
      <c r="M10" s="80"/>
      <c r="N10" s="106"/>
    </row>
    <row r="11" spans="1:20" s="70" customFormat="1" ht="20" x14ac:dyDescent="0.25">
      <c r="A11" s="81"/>
      <c r="B11" s="82"/>
      <c r="C11" s="77"/>
      <c r="D11" s="84">
        <f t="shared" si="0"/>
        <v>0</v>
      </c>
      <c r="E11" s="77"/>
      <c r="F11" s="84">
        <f t="shared" si="1"/>
        <v>0</v>
      </c>
      <c r="G11" s="78"/>
      <c r="H11" s="84">
        <f t="shared" si="2"/>
        <v>0</v>
      </c>
      <c r="I11" s="79"/>
      <c r="J11" s="84">
        <f t="shared" si="3"/>
        <v>0</v>
      </c>
      <c r="K11" s="83"/>
      <c r="L11" s="83"/>
      <c r="M11" s="83"/>
      <c r="N11" s="105"/>
    </row>
    <row r="12" spans="1:20" s="70" customFormat="1" ht="20" x14ac:dyDescent="0.25">
      <c r="A12" s="76"/>
      <c r="B12" s="82"/>
      <c r="C12" s="77"/>
      <c r="D12" s="84">
        <f t="shared" si="0"/>
        <v>0</v>
      </c>
      <c r="E12" s="77"/>
      <c r="F12" s="84">
        <f t="shared" si="1"/>
        <v>0</v>
      </c>
      <c r="G12" s="78"/>
      <c r="H12" s="84">
        <f t="shared" si="2"/>
        <v>0</v>
      </c>
      <c r="I12" s="79"/>
      <c r="J12" s="84">
        <f t="shared" si="3"/>
        <v>0</v>
      </c>
      <c r="K12" s="80"/>
      <c r="L12" s="80"/>
      <c r="M12" s="80"/>
      <c r="N12" s="105"/>
    </row>
    <row r="13" spans="1:20" s="70" customFormat="1" ht="20" x14ac:dyDescent="0.25">
      <c r="A13" s="76"/>
      <c r="B13" s="82"/>
      <c r="C13" s="77"/>
      <c r="D13" s="84">
        <f t="shared" si="0"/>
        <v>0</v>
      </c>
      <c r="E13" s="78"/>
      <c r="F13" s="84">
        <f t="shared" si="1"/>
        <v>0</v>
      </c>
      <c r="G13" s="78"/>
      <c r="H13" s="84">
        <f t="shared" si="2"/>
        <v>0</v>
      </c>
      <c r="I13" s="79"/>
      <c r="J13" s="84">
        <f t="shared" si="3"/>
        <v>0</v>
      </c>
      <c r="K13" s="80"/>
      <c r="L13" s="80"/>
      <c r="M13" s="80"/>
      <c r="N13" s="106"/>
    </row>
    <row r="14" spans="1:20" s="70" customFormat="1" ht="20" x14ac:dyDescent="0.25">
      <c r="A14" s="81"/>
      <c r="B14" s="82"/>
      <c r="C14" s="77"/>
      <c r="D14" s="84">
        <f t="shared" si="0"/>
        <v>0</v>
      </c>
      <c r="E14" s="77"/>
      <c r="F14" s="84">
        <f t="shared" si="1"/>
        <v>0</v>
      </c>
      <c r="G14" s="78"/>
      <c r="H14" s="84">
        <f t="shared" si="2"/>
        <v>0</v>
      </c>
      <c r="I14" s="79"/>
      <c r="J14" s="84">
        <f t="shared" si="3"/>
        <v>0</v>
      </c>
      <c r="K14" s="83"/>
      <c r="L14" s="83"/>
      <c r="M14" s="83"/>
      <c r="N14" s="105"/>
    </row>
    <row r="15" spans="1:20" s="70" customFormat="1" ht="20" x14ac:dyDescent="0.25">
      <c r="A15" s="76"/>
      <c r="B15" s="82"/>
      <c r="C15" s="77"/>
      <c r="D15" s="84">
        <f t="shared" si="0"/>
        <v>0</v>
      </c>
      <c r="E15" s="78"/>
      <c r="F15" s="84">
        <f t="shared" si="1"/>
        <v>0</v>
      </c>
      <c r="G15" s="78"/>
      <c r="H15" s="84">
        <f t="shared" si="2"/>
        <v>0</v>
      </c>
      <c r="I15" s="79"/>
      <c r="J15" s="84">
        <f t="shared" si="3"/>
        <v>0</v>
      </c>
      <c r="K15" s="80"/>
      <c r="L15" s="80"/>
      <c r="M15" s="80"/>
      <c r="N15" s="106"/>
    </row>
    <row r="16" spans="1:20" s="70" customFormat="1" ht="20" x14ac:dyDescent="0.25">
      <c r="A16" s="81"/>
      <c r="B16" s="82"/>
      <c r="C16" s="77"/>
      <c r="D16" s="84">
        <f t="shared" si="0"/>
        <v>0</v>
      </c>
      <c r="E16" s="77"/>
      <c r="F16" s="84">
        <f t="shared" si="1"/>
        <v>0</v>
      </c>
      <c r="G16" s="78"/>
      <c r="H16" s="84">
        <f t="shared" si="2"/>
        <v>0</v>
      </c>
      <c r="I16" s="79"/>
      <c r="J16" s="84">
        <f t="shared" si="3"/>
        <v>0</v>
      </c>
      <c r="K16" s="83"/>
      <c r="L16" s="83"/>
      <c r="M16" s="83"/>
      <c r="N16" s="105"/>
    </row>
    <row r="17" spans="1:14" s="70" customFormat="1" ht="20" x14ac:dyDescent="0.25">
      <c r="A17" s="76"/>
      <c r="B17" s="82"/>
      <c r="C17" s="77"/>
      <c r="D17" s="84">
        <f t="shared" si="0"/>
        <v>0</v>
      </c>
      <c r="E17" s="78"/>
      <c r="F17" s="84">
        <f t="shared" si="1"/>
        <v>0</v>
      </c>
      <c r="G17" s="78"/>
      <c r="H17" s="84">
        <f t="shared" si="2"/>
        <v>0</v>
      </c>
      <c r="I17" s="79"/>
      <c r="J17" s="84">
        <f t="shared" si="3"/>
        <v>0</v>
      </c>
      <c r="K17" s="80"/>
      <c r="L17" s="80"/>
      <c r="M17" s="80"/>
      <c r="N17" s="106"/>
    </row>
    <row r="18" spans="1:14" s="70" customFormat="1" ht="20" x14ac:dyDescent="0.25">
      <c r="A18" s="81"/>
      <c r="B18" s="82"/>
      <c r="C18" s="77"/>
      <c r="D18" s="84">
        <f t="shared" si="0"/>
        <v>0</v>
      </c>
      <c r="E18" s="77"/>
      <c r="F18" s="84">
        <f t="shared" si="1"/>
        <v>0</v>
      </c>
      <c r="G18" s="78"/>
      <c r="H18" s="84">
        <f t="shared" si="2"/>
        <v>0</v>
      </c>
      <c r="I18" s="79"/>
      <c r="J18" s="84">
        <f t="shared" si="3"/>
        <v>0</v>
      </c>
      <c r="K18" s="83"/>
      <c r="L18" s="83"/>
      <c r="M18" s="83"/>
      <c r="N18" s="105"/>
    </row>
    <row r="19" spans="1:14" s="70" customFormat="1" ht="20" x14ac:dyDescent="0.25">
      <c r="A19" s="76"/>
      <c r="B19" s="82"/>
      <c r="C19" s="77"/>
      <c r="D19" s="84">
        <f t="shared" si="0"/>
        <v>0</v>
      </c>
      <c r="E19" s="78"/>
      <c r="F19" s="84">
        <f t="shared" si="1"/>
        <v>0</v>
      </c>
      <c r="G19" s="78"/>
      <c r="H19" s="84">
        <f t="shared" si="2"/>
        <v>0</v>
      </c>
      <c r="I19" s="79"/>
      <c r="J19" s="84">
        <f t="shared" si="3"/>
        <v>0</v>
      </c>
      <c r="K19" s="80"/>
      <c r="L19" s="80"/>
      <c r="M19" s="80"/>
      <c r="N19" s="106"/>
    </row>
    <row r="20" spans="1:14" s="70" customFormat="1" ht="20" x14ac:dyDescent="0.25">
      <c r="A20" s="81"/>
      <c r="B20" s="82"/>
      <c r="C20" s="77"/>
      <c r="D20" s="84">
        <f t="shared" si="0"/>
        <v>0</v>
      </c>
      <c r="E20" s="77"/>
      <c r="F20" s="84">
        <f t="shared" si="1"/>
        <v>0</v>
      </c>
      <c r="G20" s="78"/>
      <c r="H20" s="84">
        <f t="shared" si="2"/>
        <v>0</v>
      </c>
      <c r="I20" s="79"/>
      <c r="J20" s="84">
        <f t="shared" si="3"/>
        <v>0</v>
      </c>
      <c r="K20" s="83"/>
      <c r="L20" s="83"/>
      <c r="M20" s="83"/>
      <c r="N20" s="105"/>
    </row>
    <row r="21" spans="1:14" s="70" customFormat="1" ht="20" x14ac:dyDescent="0.25">
      <c r="A21" s="76"/>
      <c r="B21" s="82"/>
      <c r="C21" s="77"/>
      <c r="D21" s="84">
        <f t="shared" si="0"/>
        <v>0</v>
      </c>
      <c r="E21" s="78"/>
      <c r="F21" s="84">
        <f t="shared" si="1"/>
        <v>0</v>
      </c>
      <c r="G21" s="78"/>
      <c r="H21" s="84">
        <f t="shared" si="2"/>
        <v>0</v>
      </c>
      <c r="I21" s="79"/>
      <c r="J21" s="84">
        <f t="shared" si="3"/>
        <v>0</v>
      </c>
      <c r="K21" s="80"/>
      <c r="L21" s="80"/>
      <c r="M21" s="80"/>
      <c r="N21" s="106"/>
    </row>
    <row r="22" spans="1:14" s="70" customFormat="1" ht="20" x14ac:dyDescent="0.25">
      <c r="A22" s="81"/>
      <c r="B22" s="82"/>
      <c r="C22" s="77"/>
      <c r="D22" s="84">
        <f t="shared" si="0"/>
        <v>0</v>
      </c>
      <c r="E22" s="77"/>
      <c r="F22" s="84">
        <f t="shared" si="1"/>
        <v>0</v>
      </c>
      <c r="G22" s="78"/>
      <c r="H22" s="84">
        <f t="shared" si="2"/>
        <v>0</v>
      </c>
      <c r="I22" s="79"/>
      <c r="J22" s="84">
        <f t="shared" si="3"/>
        <v>0</v>
      </c>
      <c r="K22" s="83"/>
      <c r="L22" s="83"/>
      <c r="M22" s="83"/>
      <c r="N22" s="105"/>
    </row>
    <row r="23" spans="1:14" s="70" customFormat="1" ht="20" x14ac:dyDescent="0.25">
      <c r="A23" s="76"/>
      <c r="B23" s="82"/>
      <c r="C23" s="77"/>
      <c r="D23" s="84">
        <f t="shared" si="0"/>
        <v>0</v>
      </c>
      <c r="E23" s="78"/>
      <c r="F23" s="84">
        <f t="shared" si="1"/>
        <v>0</v>
      </c>
      <c r="G23" s="78"/>
      <c r="H23" s="84">
        <f t="shared" si="2"/>
        <v>0</v>
      </c>
      <c r="I23" s="79"/>
      <c r="J23" s="84">
        <f t="shared" si="3"/>
        <v>0</v>
      </c>
      <c r="K23" s="80"/>
      <c r="L23" s="80"/>
      <c r="M23" s="80"/>
      <c r="N23" s="106"/>
    </row>
    <row r="24" spans="1:14" s="70" customFormat="1" ht="20" x14ac:dyDescent="0.25">
      <c r="A24" s="81"/>
      <c r="B24" s="82"/>
      <c r="C24" s="77"/>
      <c r="D24" s="84">
        <f t="shared" si="0"/>
        <v>0</v>
      </c>
      <c r="E24" s="77"/>
      <c r="F24" s="84">
        <f t="shared" si="1"/>
        <v>0</v>
      </c>
      <c r="G24" s="78"/>
      <c r="H24" s="84">
        <f t="shared" si="2"/>
        <v>0</v>
      </c>
      <c r="I24" s="79"/>
      <c r="J24" s="84">
        <f t="shared" si="3"/>
        <v>0</v>
      </c>
      <c r="K24" s="83"/>
      <c r="L24" s="83"/>
      <c r="M24" s="83"/>
      <c r="N24" s="105"/>
    </row>
    <row r="25" spans="1:14" s="70" customFormat="1" ht="20" x14ac:dyDescent="0.25">
      <c r="A25" s="76"/>
      <c r="B25" s="82"/>
      <c r="C25" s="77"/>
      <c r="D25" s="84">
        <f t="shared" si="0"/>
        <v>0</v>
      </c>
      <c r="E25" s="78"/>
      <c r="F25" s="84">
        <f t="shared" si="1"/>
        <v>0</v>
      </c>
      <c r="G25" s="78"/>
      <c r="H25" s="84">
        <f t="shared" si="2"/>
        <v>0</v>
      </c>
      <c r="I25" s="79"/>
      <c r="J25" s="84">
        <f t="shared" si="3"/>
        <v>0</v>
      </c>
      <c r="K25" s="80"/>
      <c r="L25" s="80"/>
      <c r="M25" s="80"/>
      <c r="N25" s="106"/>
    </row>
    <row r="26" spans="1:14" s="70" customFormat="1" ht="20" x14ac:dyDescent="0.25">
      <c r="A26" s="81"/>
      <c r="B26" s="82"/>
      <c r="C26" s="77"/>
      <c r="D26" s="84">
        <f t="shared" si="0"/>
        <v>0</v>
      </c>
      <c r="E26" s="77"/>
      <c r="F26" s="84">
        <f t="shared" si="1"/>
        <v>0</v>
      </c>
      <c r="G26" s="78"/>
      <c r="H26" s="84">
        <f t="shared" si="2"/>
        <v>0</v>
      </c>
      <c r="I26" s="79"/>
      <c r="J26" s="84">
        <f t="shared" si="3"/>
        <v>0</v>
      </c>
      <c r="K26" s="83"/>
      <c r="L26" s="83"/>
      <c r="M26" s="83"/>
      <c r="N26" s="105"/>
    </row>
    <row r="27" spans="1:14" s="70" customFormat="1" ht="20" x14ac:dyDescent="0.25">
      <c r="A27" s="76"/>
      <c r="B27" s="82"/>
      <c r="C27" s="77"/>
      <c r="D27" s="84">
        <f t="shared" si="0"/>
        <v>0</v>
      </c>
      <c r="E27" s="77"/>
      <c r="F27" s="84">
        <f t="shared" si="1"/>
        <v>0</v>
      </c>
      <c r="G27" s="78"/>
      <c r="H27" s="84">
        <f t="shared" si="2"/>
        <v>0</v>
      </c>
      <c r="I27" s="79"/>
      <c r="J27" s="84">
        <f t="shared" si="3"/>
        <v>0</v>
      </c>
      <c r="K27" s="80"/>
      <c r="L27" s="80"/>
      <c r="M27" s="80"/>
      <c r="N27" s="106"/>
    </row>
    <row r="28" spans="1:14" s="70" customFormat="1" ht="20" x14ac:dyDescent="0.25">
      <c r="A28" s="81"/>
      <c r="B28" s="82"/>
      <c r="C28" s="77"/>
      <c r="D28" s="84">
        <f t="shared" si="0"/>
        <v>0</v>
      </c>
      <c r="E28" s="77"/>
      <c r="F28" s="84">
        <f t="shared" si="1"/>
        <v>0</v>
      </c>
      <c r="G28" s="78"/>
      <c r="H28" s="84">
        <f t="shared" si="2"/>
        <v>0</v>
      </c>
      <c r="I28" s="79"/>
      <c r="J28" s="84">
        <f t="shared" si="3"/>
        <v>0</v>
      </c>
      <c r="K28" s="83"/>
      <c r="L28" s="83"/>
      <c r="M28" s="83"/>
      <c r="N28" s="105"/>
    </row>
    <row r="29" spans="1:14" s="70" customFormat="1" ht="20" x14ac:dyDescent="0.25">
      <c r="A29" s="76"/>
      <c r="B29" s="82"/>
      <c r="C29" s="77"/>
      <c r="D29" s="84">
        <f t="shared" si="0"/>
        <v>0</v>
      </c>
      <c r="E29" s="78"/>
      <c r="F29" s="84">
        <f t="shared" si="1"/>
        <v>0</v>
      </c>
      <c r="G29" s="78"/>
      <c r="H29" s="84">
        <f t="shared" si="2"/>
        <v>0</v>
      </c>
      <c r="I29" s="79"/>
      <c r="J29" s="84">
        <f t="shared" si="3"/>
        <v>0</v>
      </c>
      <c r="K29" s="80"/>
      <c r="L29" s="80"/>
      <c r="M29" s="80"/>
      <c r="N29" s="106"/>
    </row>
    <row r="30" spans="1:14" s="70" customFormat="1" ht="20" x14ac:dyDescent="0.25">
      <c r="A30" s="81"/>
      <c r="B30" s="82"/>
      <c r="C30" s="77"/>
      <c r="D30" s="84">
        <f t="shared" si="0"/>
        <v>0</v>
      </c>
      <c r="E30" s="77"/>
      <c r="F30" s="84">
        <f t="shared" si="1"/>
        <v>0</v>
      </c>
      <c r="G30" s="78"/>
      <c r="H30" s="84">
        <f t="shared" si="2"/>
        <v>0</v>
      </c>
      <c r="I30" s="79"/>
      <c r="J30" s="84">
        <f t="shared" si="3"/>
        <v>0</v>
      </c>
      <c r="K30" s="83"/>
      <c r="L30" s="83"/>
      <c r="M30" s="83"/>
      <c r="N30" s="105"/>
    </row>
    <row r="31" spans="1:14" s="70" customFormat="1" ht="20" x14ac:dyDescent="0.25">
      <c r="A31" s="76"/>
      <c r="B31" s="82"/>
      <c r="C31" s="77"/>
      <c r="D31" s="84">
        <f t="shared" si="0"/>
        <v>0</v>
      </c>
      <c r="E31" s="78"/>
      <c r="F31" s="84">
        <f t="shared" si="1"/>
        <v>0</v>
      </c>
      <c r="G31" s="78"/>
      <c r="H31" s="84">
        <f t="shared" si="2"/>
        <v>0</v>
      </c>
      <c r="I31" s="79"/>
      <c r="J31" s="84">
        <f t="shared" si="3"/>
        <v>0</v>
      </c>
      <c r="K31" s="80"/>
      <c r="L31" s="80"/>
      <c r="M31" s="80"/>
      <c r="N31" s="106"/>
    </row>
    <row r="32" spans="1:14" s="70" customFormat="1" ht="20" x14ac:dyDescent="0.25">
      <c r="A32" s="81"/>
      <c r="B32" s="82"/>
      <c r="C32" s="77"/>
      <c r="D32" s="84">
        <f t="shared" si="0"/>
        <v>0</v>
      </c>
      <c r="E32" s="77"/>
      <c r="F32" s="84">
        <f t="shared" si="1"/>
        <v>0</v>
      </c>
      <c r="G32" s="78"/>
      <c r="H32" s="84">
        <f t="shared" si="2"/>
        <v>0</v>
      </c>
      <c r="I32" s="79"/>
      <c r="J32" s="84">
        <f t="shared" si="3"/>
        <v>0</v>
      </c>
      <c r="K32" s="83"/>
      <c r="L32" s="83"/>
      <c r="M32" s="83"/>
      <c r="N32" s="105"/>
    </row>
    <row r="33" spans="1:14" s="70" customFormat="1" ht="20" x14ac:dyDescent="0.25">
      <c r="A33" s="76"/>
      <c r="B33" s="82"/>
      <c r="C33" s="77"/>
      <c r="D33" s="84">
        <f t="shared" si="0"/>
        <v>0</v>
      </c>
      <c r="E33" s="77"/>
      <c r="F33" s="84">
        <f t="shared" si="1"/>
        <v>0</v>
      </c>
      <c r="G33" s="78"/>
      <c r="H33" s="84">
        <f t="shared" si="2"/>
        <v>0</v>
      </c>
      <c r="I33" s="79"/>
      <c r="J33" s="84">
        <f t="shared" si="3"/>
        <v>0</v>
      </c>
      <c r="K33" s="80"/>
      <c r="L33" s="80"/>
      <c r="M33" s="80"/>
      <c r="N33" s="106"/>
    </row>
    <row r="34" spans="1:14" s="70" customFormat="1" ht="20" x14ac:dyDescent="0.25">
      <c r="A34" s="81"/>
      <c r="B34" s="82"/>
      <c r="C34" s="77"/>
      <c r="D34" s="84">
        <f t="shared" si="0"/>
        <v>0</v>
      </c>
      <c r="E34" s="77"/>
      <c r="F34" s="84">
        <f t="shared" si="1"/>
        <v>0</v>
      </c>
      <c r="G34" s="78"/>
      <c r="H34" s="84">
        <f t="shared" si="2"/>
        <v>0</v>
      </c>
      <c r="I34" s="79"/>
      <c r="J34" s="84">
        <f t="shared" si="3"/>
        <v>0</v>
      </c>
      <c r="K34" s="83"/>
      <c r="L34" s="83"/>
      <c r="M34" s="83"/>
      <c r="N34" s="105"/>
    </row>
    <row r="35" spans="1:14" s="70" customFormat="1" ht="20" x14ac:dyDescent="0.25">
      <c r="A35" s="76"/>
      <c r="B35" s="82"/>
      <c r="C35" s="77"/>
      <c r="D35" s="84">
        <f t="shared" si="0"/>
        <v>0</v>
      </c>
      <c r="E35" s="78"/>
      <c r="F35" s="84">
        <f t="shared" si="1"/>
        <v>0</v>
      </c>
      <c r="G35" s="78"/>
      <c r="H35" s="84">
        <f t="shared" si="2"/>
        <v>0</v>
      </c>
      <c r="I35" s="79"/>
      <c r="J35" s="84">
        <f t="shared" si="3"/>
        <v>0</v>
      </c>
      <c r="K35" s="80"/>
      <c r="L35" s="80"/>
      <c r="M35" s="80"/>
      <c r="N35" s="106"/>
    </row>
    <row r="36" spans="1:14" s="70" customFormat="1" ht="20" x14ac:dyDescent="0.25">
      <c r="A36" s="81"/>
      <c r="B36" s="82"/>
      <c r="C36" s="77"/>
      <c r="D36" s="84">
        <f t="shared" si="0"/>
        <v>0</v>
      </c>
      <c r="E36" s="77"/>
      <c r="F36" s="84">
        <f t="shared" si="1"/>
        <v>0</v>
      </c>
      <c r="G36" s="78"/>
      <c r="H36" s="84">
        <f t="shared" si="2"/>
        <v>0</v>
      </c>
      <c r="I36" s="79"/>
      <c r="J36" s="84">
        <f t="shared" si="3"/>
        <v>0</v>
      </c>
      <c r="K36" s="83"/>
      <c r="L36" s="83"/>
      <c r="M36" s="83"/>
      <c r="N36" s="105"/>
    </row>
    <row r="37" spans="1:14" s="70" customFormat="1" ht="20" x14ac:dyDescent="0.25">
      <c r="A37" s="76"/>
      <c r="B37" s="82"/>
      <c r="C37" s="77"/>
      <c r="D37" s="84">
        <f t="shared" si="0"/>
        <v>0</v>
      </c>
      <c r="E37" s="78"/>
      <c r="F37" s="84">
        <f t="shared" si="1"/>
        <v>0</v>
      </c>
      <c r="G37" s="78"/>
      <c r="H37" s="84">
        <f t="shared" si="2"/>
        <v>0</v>
      </c>
      <c r="I37" s="79"/>
      <c r="J37" s="84">
        <f t="shared" si="3"/>
        <v>0</v>
      </c>
      <c r="K37" s="80"/>
      <c r="L37" s="80"/>
      <c r="M37" s="80"/>
      <c r="N37" s="106"/>
    </row>
    <row r="38" spans="1:14" s="70" customFormat="1" ht="20" x14ac:dyDescent="0.25">
      <c r="A38" s="81"/>
      <c r="B38" s="82"/>
      <c r="C38" s="77"/>
      <c r="D38" s="84">
        <f t="shared" si="0"/>
        <v>0</v>
      </c>
      <c r="E38" s="77"/>
      <c r="F38" s="84">
        <f t="shared" si="1"/>
        <v>0</v>
      </c>
      <c r="G38" s="78"/>
      <c r="H38" s="84">
        <f t="shared" si="2"/>
        <v>0</v>
      </c>
      <c r="I38" s="79"/>
      <c r="J38" s="84">
        <f t="shared" si="3"/>
        <v>0</v>
      </c>
      <c r="K38" s="83"/>
      <c r="L38" s="83"/>
      <c r="M38" s="83"/>
      <c r="N38" s="105"/>
    </row>
    <row r="39" spans="1:14" s="70" customFormat="1" ht="20" x14ac:dyDescent="0.25">
      <c r="A39" s="76"/>
      <c r="B39" s="82"/>
      <c r="C39" s="77"/>
      <c r="D39" s="84">
        <f t="shared" si="0"/>
        <v>0</v>
      </c>
      <c r="E39" s="78"/>
      <c r="F39" s="84">
        <f t="shared" si="1"/>
        <v>0</v>
      </c>
      <c r="G39" s="78"/>
      <c r="H39" s="84">
        <f t="shared" si="2"/>
        <v>0</v>
      </c>
      <c r="I39" s="79"/>
      <c r="J39" s="84">
        <f t="shared" si="3"/>
        <v>0</v>
      </c>
      <c r="K39" s="80"/>
      <c r="L39" s="80"/>
      <c r="M39" s="80"/>
      <c r="N39" s="106"/>
    </row>
    <row r="40" spans="1:14" s="70" customFormat="1" ht="20" x14ac:dyDescent="0.25">
      <c r="A40" s="81"/>
      <c r="B40" s="82"/>
      <c r="C40" s="77"/>
      <c r="D40" s="84">
        <f t="shared" si="0"/>
        <v>0</v>
      </c>
      <c r="E40" s="77"/>
      <c r="F40" s="84">
        <f t="shared" si="1"/>
        <v>0</v>
      </c>
      <c r="G40" s="78"/>
      <c r="H40" s="84">
        <f t="shared" si="2"/>
        <v>0</v>
      </c>
      <c r="I40" s="79"/>
      <c r="J40" s="84">
        <f t="shared" si="3"/>
        <v>0</v>
      </c>
      <c r="K40" s="83"/>
      <c r="L40" s="83"/>
      <c r="M40" s="83"/>
      <c r="N40" s="105"/>
    </row>
    <row r="41" spans="1:14" s="70" customFormat="1" ht="20" x14ac:dyDescent="0.25">
      <c r="A41" s="76"/>
      <c r="B41" s="82"/>
      <c r="C41" s="77"/>
      <c r="D41" s="84">
        <f t="shared" si="0"/>
        <v>0</v>
      </c>
      <c r="E41" s="78"/>
      <c r="F41" s="84">
        <f t="shared" si="1"/>
        <v>0</v>
      </c>
      <c r="G41" s="78"/>
      <c r="H41" s="84">
        <f t="shared" si="2"/>
        <v>0</v>
      </c>
      <c r="I41" s="79"/>
      <c r="J41" s="84">
        <f t="shared" si="3"/>
        <v>0</v>
      </c>
      <c r="K41" s="80"/>
      <c r="L41" s="80"/>
      <c r="M41" s="80"/>
      <c r="N41" s="105"/>
    </row>
    <row r="42" spans="1:14" s="70" customFormat="1" ht="20" x14ac:dyDescent="0.25">
      <c r="A42" s="76"/>
      <c r="B42" s="82"/>
      <c r="C42" s="77"/>
      <c r="D42" s="84">
        <f t="shared" si="0"/>
        <v>0</v>
      </c>
      <c r="E42" s="78"/>
      <c r="F42" s="84">
        <f t="shared" si="1"/>
        <v>0</v>
      </c>
      <c r="G42" s="78"/>
      <c r="H42" s="84">
        <f t="shared" si="2"/>
        <v>0</v>
      </c>
      <c r="I42" s="79"/>
      <c r="J42" s="84">
        <f t="shared" si="3"/>
        <v>0</v>
      </c>
      <c r="K42" s="80"/>
      <c r="L42" s="80"/>
      <c r="M42" s="80"/>
      <c r="N42" s="106"/>
    </row>
    <row r="43" spans="1:14" s="70" customFormat="1" ht="20" x14ac:dyDescent="0.25">
      <c r="A43" s="81"/>
      <c r="B43" s="82"/>
      <c r="C43" s="77"/>
      <c r="D43" s="84">
        <f t="shared" si="0"/>
        <v>0</v>
      </c>
      <c r="E43" s="77"/>
      <c r="F43" s="84">
        <f t="shared" si="1"/>
        <v>0</v>
      </c>
      <c r="G43" s="78"/>
      <c r="H43" s="84">
        <f t="shared" si="2"/>
        <v>0</v>
      </c>
      <c r="I43" s="79"/>
      <c r="J43" s="84">
        <f t="shared" si="3"/>
        <v>0</v>
      </c>
      <c r="K43" s="83"/>
      <c r="L43" s="83"/>
      <c r="M43" s="83"/>
      <c r="N43" s="105"/>
    </row>
    <row r="44" spans="1:14" s="70" customFormat="1" ht="20" x14ac:dyDescent="0.25">
      <c r="A44" s="76"/>
      <c r="B44" s="82"/>
      <c r="C44" s="77"/>
      <c r="D44" s="84">
        <f t="shared" si="0"/>
        <v>0</v>
      </c>
      <c r="E44" s="78"/>
      <c r="F44" s="84">
        <f t="shared" si="1"/>
        <v>0</v>
      </c>
      <c r="G44" s="78"/>
      <c r="H44" s="84">
        <f t="shared" si="2"/>
        <v>0</v>
      </c>
      <c r="I44" s="79"/>
      <c r="J44" s="84">
        <f t="shared" si="3"/>
        <v>0</v>
      </c>
      <c r="K44" s="80"/>
      <c r="L44" s="80"/>
      <c r="M44" s="80"/>
      <c r="N44" s="106"/>
    </row>
    <row r="45" spans="1:14" s="70" customFormat="1" ht="20" x14ac:dyDescent="0.25">
      <c r="A45" s="81"/>
      <c r="B45" s="82"/>
      <c r="C45" s="77"/>
      <c r="D45" s="84">
        <f t="shared" si="0"/>
        <v>0</v>
      </c>
      <c r="E45" s="77"/>
      <c r="F45" s="84">
        <f t="shared" si="1"/>
        <v>0</v>
      </c>
      <c r="G45" s="78"/>
      <c r="H45" s="84">
        <f t="shared" si="2"/>
        <v>0</v>
      </c>
      <c r="I45" s="79"/>
      <c r="J45" s="84">
        <f t="shared" si="3"/>
        <v>0</v>
      </c>
      <c r="K45" s="83"/>
      <c r="L45" s="83"/>
      <c r="M45" s="83"/>
      <c r="N45" s="105"/>
    </row>
    <row r="46" spans="1:14" s="70" customFormat="1" ht="20" x14ac:dyDescent="0.25">
      <c r="A46" s="76"/>
      <c r="B46" s="82"/>
      <c r="C46" s="77"/>
      <c r="D46" s="84">
        <f t="shared" si="0"/>
        <v>0</v>
      </c>
      <c r="E46" s="78"/>
      <c r="F46" s="84">
        <f t="shared" si="1"/>
        <v>0</v>
      </c>
      <c r="G46" s="78"/>
      <c r="H46" s="84">
        <f t="shared" si="2"/>
        <v>0</v>
      </c>
      <c r="I46" s="79"/>
      <c r="J46" s="84">
        <f t="shared" si="3"/>
        <v>0</v>
      </c>
      <c r="K46" s="80"/>
      <c r="L46" s="80"/>
      <c r="M46" s="80"/>
      <c r="N46" s="106"/>
    </row>
    <row r="47" spans="1:14" s="70" customFormat="1" ht="20" x14ac:dyDescent="0.25">
      <c r="A47" s="81"/>
      <c r="B47" s="82"/>
      <c r="C47" s="77"/>
      <c r="D47" s="84">
        <f t="shared" si="0"/>
        <v>0</v>
      </c>
      <c r="E47" s="77"/>
      <c r="F47" s="84">
        <f t="shared" si="1"/>
        <v>0</v>
      </c>
      <c r="G47" s="78"/>
      <c r="H47" s="84">
        <f t="shared" si="2"/>
        <v>0</v>
      </c>
      <c r="I47" s="79"/>
      <c r="J47" s="84">
        <f t="shared" si="3"/>
        <v>0</v>
      </c>
      <c r="K47" s="83"/>
      <c r="L47" s="83"/>
      <c r="M47" s="83"/>
      <c r="N47" s="105"/>
    </row>
    <row r="48" spans="1:14" s="70" customFormat="1" ht="20" x14ac:dyDescent="0.25">
      <c r="A48" s="76"/>
      <c r="B48" s="82"/>
      <c r="C48" s="77"/>
      <c r="D48" s="84">
        <f t="shared" si="0"/>
        <v>0</v>
      </c>
      <c r="E48" s="78"/>
      <c r="F48" s="84">
        <f t="shared" si="1"/>
        <v>0</v>
      </c>
      <c r="G48" s="78"/>
      <c r="H48" s="84">
        <f t="shared" si="2"/>
        <v>0</v>
      </c>
      <c r="I48" s="79"/>
      <c r="J48" s="84">
        <f t="shared" si="3"/>
        <v>0</v>
      </c>
      <c r="K48" s="80"/>
      <c r="L48" s="80"/>
      <c r="M48" s="80"/>
      <c r="N48" s="106"/>
    </row>
    <row r="49" spans="1:103" s="70" customFormat="1" ht="20" x14ac:dyDescent="0.25">
      <c r="A49" s="81"/>
      <c r="B49" s="82"/>
      <c r="C49" s="77"/>
      <c r="D49" s="84">
        <f t="shared" si="0"/>
        <v>0</v>
      </c>
      <c r="E49" s="77"/>
      <c r="F49" s="84">
        <f t="shared" si="1"/>
        <v>0</v>
      </c>
      <c r="G49" s="78"/>
      <c r="H49" s="84">
        <f t="shared" si="2"/>
        <v>0</v>
      </c>
      <c r="I49" s="79"/>
      <c r="J49" s="84">
        <f t="shared" si="3"/>
        <v>0</v>
      </c>
      <c r="K49" s="83"/>
      <c r="L49" s="83"/>
      <c r="M49" s="83"/>
      <c r="N49" s="105"/>
    </row>
    <row r="50" spans="1:103" s="70" customFormat="1" ht="20" x14ac:dyDescent="0.25">
      <c r="A50" s="76"/>
      <c r="B50" s="82"/>
      <c r="C50" s="77"/>
      <c r="D50" s="84">
        <f t="shared" si="0"/>
        <v>0</v>
      </c>
      <c r="E50" s="78"/>
      <c r="F50" s="84">
        <f t="shared" si="1"/>
        <v>0</v>
      </c>
      <c r="G50" s="78"/>
      <c r="H50" s="84">
        <f t="shared" si="2"/>
        <v>0</v>
      </c>
      <c r="I50" s="79"/>
      <c r="J50" s="84">
        <f t="shared" si="3"/>
        <v>0</v>
      </c>
      <c r="K50" s="80"/>
      <c r="L50" s="80"/>
      <c r="M50" s="80"/>
      <c r="N50" s="106"/>
    </row>
    <row r="51" spans="1:103" s="70" customFormat="1" ht="20" x14ac:dyDescent="0.25">
      <c r="A51" s="81"/>
      <c r="B51" s="82"/>
      <c r="C51" s="77"/>
      <c r="D51" s="84">
        <f t="shared" si="0"/>
        <v>0</v>
      </c>
      <c r="E51" s="77"/>
      <c r="F51" s="84">
        <f t="shared" si="1"/>
        <v>0</v>
      </c>
      <c r="G51" s="78"/>
      <c r="H51" s="84">
        <f t="shared" si="2"/>
        <v>0</v>
      </c>
      <c r="I51" s="79"/>
      <c r="J51" s="84">
        <f t="shared" si="3"/>
        <v>0</v>
      </c>
      <c r="K51" s="83"/>
      <c r="L51" s="83"/>
      <c r="M51" s="83"/>
      <c r="N51" s="106"/>
    </row>
    <row r="52" spans="1:103" s="70" customFormat="1" ht="20" x14ac:dyDescent="0.25">
      <c r="A52" s="81"/>
      <c r="B52" s="82"/>
      <c r="C52" s="77"/>
      <c r="D52" s="84">
        <f t="shared" si="0"/>
        <v>0</v>
      </c>
      <c r="E52" s="77"/>
      <c r="F52" s="84">
        <f t="shared" si="1"/>
        <v>0</v>
      </c>
      <c r="G52" s="78"/>
      <c r="H52" s="84">
        <f t="shared" si="2"/>
        <v>0</v>
      </c>
      <c r="I52" s="79"/>
      <c r="J52" s="84">
        <f t="shared" si="3"/>
        <v>0</v>
      </c>
      <c r="K52" s="83"/>
      <c r="L52" s="83"/>
      <c r="M52" s="83"/>
      <c r="N52" s="105"/>
    </row>
    <row r="53" spans="1:103" s="70" customFormat="1" ht="20" x14ac:dyDescent="0.25">
      <c r="A53" s="76"/>
      <c r="B53" s="82"/>
      <c r="C53" s="77"/>
      <c r="D53" s="84">
        <f t="shared" si="0"/>
        <v>0</v>
      </c>
      <c r="E53" s="78"/>
      <c r="F53" s="84">
        <f t="shared" si="1"/>
        <v>0</v>
      </c>
      <c r="G53" s="78"/>
      <c r="H53" s="84">
        <f t="shared" si="2"/>
        <v>0</v>
      </c>
      <c r="I53" s="79"/>
      <c r="J53" s="84">
        <f t="shared" si="3"/>
        <v>0</v>
      </c>
      <c r="K53" s="80"/>
      <c r="L53" s="80"/>
      <c r="M53" s="80"/>
      <c r="N53" s="106"/>
    </row>
    <row r="54" spans="1:103" s="70" customFormat="1" ht="20" x14ac:dyDescent="0.25">
      <c r="A54" s="81"/>
      <c r="B54" s="82"/>
      <c r="C54" s="77"/>
      <c r="D54" s="84">
        <f t="shared" si="0"/>
        <v>0</v>
      </c>
      <c r="E54" s="77"/>
      <c r="F54" s="84">
        <f t="shared" si="1"/>
        <v>0</v>
      </c>
      <c r="G54" s="78"/>
      <c r="H54" s="84">
        <f t="shared" si="2"/>
        <v>0</v>
      </c>
      <c r="I54" s="79"/>
      <c r="J54" s="84">
        <f t="shared" si="3"/>
        <v>0</v>
      </c>
      <c r="K54" s="83"/>
      <c r="L54" s="83"/>
      <c r="M54" s="83"/>
      <c r="N54" s="105"/>
    </row>
    <row r="55" spans="1:103" s="70" customFormat="1" ht="20" x14ac:dyDescent="0.25">
      <c r="A55" s="76"/>
      <c r="B55" s="82"/>
      <c r="C55" s="77"/>
      <c r="D55" s="84">
        <f t="shared" si="0"/>
        <v>0</v>
      </c>
      <c r="E55" s="78"/>
      <c r="F55" s="84">
        <f t="shared" si="1"/>
        <v>0</v>
      </c>
      <c r="G55" s="78"/>
      <c r="H55" s="84">
        <f t="shared" si="2"/>
        <v>0</v>
      </c>
      <c r="I55" s="79"/>
      <c r="J55" s="84">
        <f t="shared" si="3"/>
        <v>0</v>
      </c>
      <c r="K55" s="80"/>
      <c r="L55" s="80"/>
      <c r="M55" s="80"/>
      <c r="N55" s="106"/>
    </row>
    <row r="56" spans="1:103" s="70" customFormat="1" ht="20" x14ac:dyDescent="0.25">
      <c r="A56" s="81"/>
      <c r="B56" s="82"/>
      <c r="C56" s="77"/>
      <c r="D56" s="84">
        <f t="shared" si="0"/>
        <v>0</v>
      </c>
      <c r="E56" s="77"/>
      <c r="F56" s="84">
        <f t="shared" si="1"/>
        <v>0</v>
      </c>
      <c r="G56" s="78"/>
      <c r="H56" s="84">
        <f t="shared" si="2"/>
        <v>0</v>
      </c>
      <c r="I56" s="79"/>
      <c r="J56" s="84">
        <f t="shared" si="3"/>
        <v>0</v>
      </c>
      <c r="K56" s="83"/>
      <c r="L56" s="83"/>
      <c r="M56" s="83"/>
      <c r="N56" s="105"/>
    </row>
    <row r="57" spans="1:103" s="70" customFormat="1" ht="20" x14ac:dyDescent="0.25">
      <c r="A57" s="76"/>
      <c r="B57" s="82"/>
      <c r="C57" s="77"/>
      <c r="D57" s="84">
        <f t="shared" si="0"/>
        <v>0</v>
      </c>
      <c r="E57" s="78"/>
      <c r="F57" s="84">
        <f t="shared" si="1"/>
        <v>0</v>
      </c>
      <c r="G57" s="78"/>
      <c r="H57" s="84">
        <f t="shared" si="2"/>
        <v>0</v>
      </c>
      <c r="I57" s="79"/>
      <c r="J57" s="84">
        <f t="shared" si="3"/>
        <v>0</v>
      </c>
      <c r="K57" s="80"/>
      <c r="L57" s="80"/>
      <c r="M57" s="80"/>
      <c r="N57" s="105"/>
    </row>
    <row r="58" spans="1:103" s="74" customFormat="1" ht="21" customHeight="1" x14ac:dyDescent="0.25">
      <c r="A58" s="92" t="s">
        <v>54</v>
      </c>
      <c r="B58" s="91"/>
      <c r="C58" s="93">
        <f>SUM(C8:C57)</f>
        <v>0</v>
      </c>
      <c r="D58" s="94">
        <f>SUM(D8:D57)</f>
        <v>0</v>
      </c>
      <c r="E58" s="93">
        <f t="shared" ref="E58:I58" si="4">SUM(E8:E57)</f>
        <v>0</v>
      </c>
      <c r="F58" s="94">
        <f t="shared" si="4"/>
        <v>0</v>
      </c>
      <c r="G58" s="93">
        <f t="shared" si="4"/>
        <v>0</v>
      </c>
      <c r="H58" s="94">
        <f t="shared" si="4"/>
        <v>0</v>
      </c>
      <c r="I58" s="95">
        <f t="shared" si="4"/>
        <v>0</v>
      </c>
      <c r="J58" s="94">
        <f>SUM(J8:J57)</f>
        <v>0</v>
      </c>
      <c r="K58" s="94">
        <f t="shared" ref="K58:M58" si="5">SUM(K8:K57)</f>
        <v>0</v>
      </c>
      <c r="L58" s="94">
        <f t="shared" si="5"/>
        <v>0</v>
      </c>
      <c r="M58" s="94">
        <f t="shared" si="5"/>
        <v>0</v>
      </c>
      <c r="N58" s="88"/>
      <c r="O58" s="70"/>
      <c r="P58" s="70"/>
      <c r="Q58" s="70"/>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row>
  </sheetData>
  <sheetProtection password="C71F" sheet="1" objects="1" scenarios="1"/>
  <mergeCells count="11">
    <mergeCell ref="G6:H6"/>
    <mergeCell ref="L1:N1"/>
    <mergeCell ref="C5:D5"/>
    <mergeCell ref="E5:F5"/>
    <mergeCell ref="G5:H5"/>
    <mergeCell ref="I5:K5"/>
    <mergeCell ref="N5:N7"/>
    <mergeCell ref="C6:D6"/>
    <mergeCell ref="E6:F6"/>
    <mergeCell ref="D1:J1"/>
    <mergeCell ref="A1:C1"/>
  </mergeCells>
  <conditionalFormatting sqref="D8:D57 F8:F57 H8:H57 J8:J57">
    <cfRule type="cellIs" dxfId="1" priority="2" operator="notEqual">
      <formula>0</formula>
    </cfRule>
  </conditionalFormatting>
  <conditionalFormatting sqref="C58:M58">
    <cfRule type="cellIs" dxfId="0" priority="1" operator="notEqual">
      <formula>0</formula>
    </cfRule>
  </conditionalFormatting>
  <pageMargins left="0.39370078740157483" right="0.19685039370078741" top="0.23622047244094491" bottom="0.27559055118110237" header="0.11811023622047245" footer="0.19685039370078741"/>
  <pageSetup paperSize="9" scale="63" fitToHeight="0" orientation="portrait" r:id="rId1"/>
  <headerFooter>
    <oddFooter xml:space="preserve">&amp;RZusatzblatt Detailabrechnung  &amp;"Arial,Fett"&amp;P&amp;"Arial,Standard" / &amp;N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Spesenformular</vt:lpstr>
      <vt:lpstr>Detailabrechnung</vt:lpstr>
      <vt:lpstr>Zusatzblatt Detailabrechnung</vt:lpstr>
      <vt:lpstr>Detailabrechnung!Druckbereich</vt:lpstr>
      <vt:lpstr>Spesenformular!Druckbereich</vt:lpstr>
      <vt:lpstr>'Zusatzblatt Detailabrechnung'!Druckbereich</vt:lpstr>
    </vt:vector>
  </TitlesOfParts>
  <Company>des Kantons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Spesenabrechnung Experten neu</dc:title>
  <dc:subject>BRIEF</dc:subject>
  <dc:creator>MENK</dc:creator>
  <cp:lastModifiedBy>Susanne Schillimat-Gerber</cp:lastModifiedBy>
  <cp:lastPrinted>2016-09-19T13:35:01Z</cp:lastPrinted>
  <dcterms:created xsi:type="dcterms:W3CDTF">2002-05-23T15:02:55Z</dcterms:created>
  <dcterms:modified xsi:type="dcterms:W3CDTF">2019-02-15T07:10:00Z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